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LV\PROCURE\BUYERS FOLDER\JUSTICE\2. Working\REQ-TBD - Building Master and TO's\Task Order 4\SECTION B - SOLICITATION\B-2 RFP-RFQ AMENDMENTS\Amendment 002\"/>
    </mc:Choice>
  </mc:AlternateContent>
  <xr:revisionPtr revIDLastSave="0" documentId="8_{9B271E61-A184-4C7B-BFF7-668F366B5B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" sheetId="6" r:id="rId1"/>
    <sheet name="Construction" sheetId="1" r:id="rId2"/>
    <sheet name="Design Labor" sheetId="2" r:id="rId3"/>
    <sheet name="Design Material" sheetId="3" r:id="rId4"/>
    <sheet name="Design Other Direct Costs" sheetId="4" r:id="rId5"/>
    <sheet name="Design - Lower-Tier Subcontract" sheetId="5" r:id="rId6"/>
  </sheets>
  <definedNames>
    <definedName name="_xlnm.Print_Area" localSheetId="1">Construction!$A$2:$L$33</definedName>
    <definedName name="_xlnm.Print_Titles" localSheetId="1">Construction!$2:$4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C55" i="1"/>
  <c r="M59" i="1"/>
  <c r="P57" i="1"/>
  <c r="P55" i="1"/>
  <c r="P53" i="1"/>
  <c r="O53" i="1"/>
  <c r="M53" i="1"/>
  <c r="K53" i="1"/>
  <c r="J53" i="1"/>
  <c r="H53" i="1"/>
  <c r="F53" i="1"/>
  <c r="D53" i="1"/>
  <c r="C53" i="1"/>
  <c r="P52" i="1"/>
  <c r="P51" i="1"/>
  <c r="P50" i="1"/>
  <c r="P49" i="1"/>
  <c r="P46" i="1" l="1"/>
  <c r="P45" i="1"/>
  <c r="P44" i="1"/>
  <c r="P43" i="1"/>
  <c r="P40" i="1"/>
  <c r="P39" i="1"/>
  <c r="P38" i="1"/>
  <c r="P37" i="1"/>
  <c r="P36" i="1"/>
  <c r="P35" i="1"/>
  <c r="P32" i="1"/>
  <c r="P31" i="1"/>
  <c r="P30" i="1"/>
  <c r="P29" i="1"/>
  <c r="P28" i="1"/>
  <c r="P24" i="1"/>
  <c r="P25" i="1" s="1"/>
  <c r="P21" i="1"/>
  <c r="P20" i="1"/>
  <c r="P19" i="1"/>
  <c r="P17" i="1"/>
  <c r="P16" i="1"/>
  <c r="P15" i="1"/>
  <c r="P14" i="1"/>
  <c r="P13" i="1"/>
  <c r="P11" i="1"/>
  <c r="P10" i="1"/>
  <c r="P9" i="1"/>
  <c r="P8" i="1"/>
  <c r="P7" i="1"/>
  <c r="P6" i="1"/>
  <c r="O47" i="1"/>
  <c r="M47" i="1"/>
  <c r="K47" i="1"/>
  <c r="J47" i="1"/>
  <c r="O41" i="1"/>
  <c r="M41" i="1"/>
  <c r="K41" i="1"/>
  <c r="J41" i="1"/>
  <c r="O33" i="1"/>
  <c r="M33" i="1"/>
  <c r="K33" i="1"/>
  <c r="J33" i="1"/>
  <c r="O25" i="1"/>
  <c r="M25" i="1"/>
  <c r="K25" i="1"/>
  <c r="J25" i="1"/>
  <c r="O22" i="1"/>
  <c r="M22" i="1"/>
  <c r="K22" i="1"/>
  <c r="J22" i="1"/>
  <c r="C22" i="1"/>
  <c r="D22" i="1"/>
  <c r="F22" i="1"/>
  <c r="H22" i="1"/>
  <c r="C25" i="1"/>
  <c r="D25" i="1"/>
  <c r="F25" i="1"/>
  <c r="H25" i="1"/>
  <c r="C33" i="1"/>
  <c r="D33" i="1"/>
  <c r="F33" i="1"/>
  <c r="H33" i="1"/>
  <c r="C41" i="1"/>
  <c r="D41" i="1"/>
  <c r="F41" i="1"/>
  <c r="H41" i="1"/>
  <c r="C47" i="1"/>
  <c r="D47" i="1"/>
  <c r="F47" i="1"/>
  <c r="H47" i="1"/>
  <c r="P47" i="1" l="1"/>
  <c r="K57" i="1"/>
  <c r="P22" i="1"/>
  <c r="M57" i="1"/>
  <c r="O57" i="1"/>
  <c r="P41" i="1"/>
  <c r="H55" i="1"/>
  <c r="J55" i="1"/>
  <c r="F55" i="1"/>
  <c r="K55" i="1"/>
  <c r="M55" i="1"/>
  <c r="P33" i="1"/>
  <c r="O55" i="1"/>
  <c r="J57" i="1"/>
  <c r="D57" i="1"/>
  <c r="C57" i="1"/>
  <c r="H57" i="1"/>
  <c r="F57" i="1"/>
  <c r="D55" i="1"/>
  <c r="C59" i="1"/>
</calcChain>
</file>

<file path=xl/sharedStrings.xml><?xml version="1.0" encoding="utf-8"?>
<sst xmlns="http://schemas.openxmlformats.org/spreadsheetml/2006/main" count="171" uniqueCount="116">
  <si>
    <t>Labor</t>
  </si>
  <si>
    <t>Hours</t>
  </si>
  <si>
    <t>Unit</t>
  </si>
  <si>
    <t>Dollars</t>
  </si>
  <si>
    <t>Equipment</t>
  </si>
  <si>
    <t>Material</t>
  </si>
  <si>
    <t>General Management, project oversight (e.g., procurement support, Quality Assurance, home office/project management).</t>
  </si>
  <si>
    <t>Safety Representative</t>
  </si>
  <si>
    <t>Training</t>
  </si>
  <si>
    <t>Heavy vehicles/equipment</t>
  </si>
  <si>
    <t>Remove temporary facilities</t>
  </si>
  <si>
    <t>Site clean-up</t>
  </si>
  <si>
    <t>GFE turnover, removal of chemicals, equipment, personnel</t>
  </si>
  <si>
    <t>Contractor</t>
  </si>
  <si>
    <t>Construction Execution - Includes</t>
  </si>
  <si>
    <t>Mobilization of task-specific equipment and materials</t>
  </si>
  <si>
    <t>Work package planning</t>
  </si>
  <si>
    <t>Non-task specific labor, supplies, potable water, material and equipment</t>
  </si>
  <si>
    <t>Licensing, bonding, insurance</t>
  </si>
  <si>
    <t>Operational Overheads - Includes</t>
  </si>
  <si>
    <t>Demobilization - Includes</t>
  </si>
  <si>
    <t>Overhead Subtotals</t>
  </si>
  <si>
    <t>Provide all speciality tools, safeguards, signs, barricading, and site trained personnel</t>
  </si>
  <si>
    <t>Supervisor</t>
  </si>
  <si>
    <t>Ground Scans</t>
  </si>
  <si>
    <t>Ground Scan Subtotals</t>
  </si>
  <si>
    <t>Office/lunchroom trailer (if needed)</t>
  </si>
  <si>
    <t xml:space="preserve">  Grounds Scans for any excavation-using GPR 50/60Hz</t>
  </si>
  <si>
    <t>Mobilization - Includes</t>
  </si>
  <si>
    <t xml:space="preserve">Task #1 Execution Subtotal </t>
  </si>
  <si>
    <t>Total Proposal Hours</t>
  </si>
  <si>
    <t xml:space="preserve">Total of Proposal </t>
  </si>
  <si>
    <t xml:space="preserve">Task #2 Execution Subtotal </t>
  </si>
  <si>
    <t xml:space="preserve">Task #3 Execution Subtotal </t>
  </si>
  <si>
    <t xml:space="preserve"> Construction Execution Proposal Subtotals</t>
  </si>
  <si>
    <t>Overhead and Ground Scan Subtotals</t>
  </si>
  <si>
    <t xml:space="preserve"> </t>
  </si>
  <si>
    <t>PSI Description</t>
  </si>
  <si>
    <t>Total</t>
  </si>
  <si>
    <t>Lower-Tier Subcontractor</t>
  </si>
  <si>
    <t>Task #1: Site Utilities</t>
  </si>
  <si>
    <t>Task #2: Building Systems</t>
  </si>
  <si>
    <t>Task #3: Building Construction</t>
  </si>
  <si>
    <t>Task #4: Interior Construction</t>
  </si>
  <si>
    <t xml:space="preserve">Task #4 Execution Subtotal </t>
  </si>
  <si>
    <r>
      <t xml:space="preserve">SUMMARY OF WORK 
Price Summary Index (PSI)
</t>
    </r>
    <r>
      <rPr>
        <b/>
        <sz val="12"/>
        <color rgb="FFFF0000"/>
        <rFont val="Arial"/>
        <family val="2"/>
      </rPr>
      <t>RFP 0019968-AJ-25, Rev. 1 23-464 Collaboration Center New Mercury Essential Services Complex A-E, and Construction Services</t>
    </r>
  </si>
  <si>
    <t xml:space="preserve">LABOR RATE BREAKDOWN </t>
  </si>
  <si>
    <t>LABOR JOB</t>
  </si>
  <si>
    <t>Base</t>
  </si>
  <si>
    <t>*Fringe</t>
  </si>
  <si>
    <t>*Payroll</t>
  </si>
  <si>
    <t>Overhead</t>
  </si>
  <si>
    <t>G&amp;A</t>
  </si>
  <si>
    <t>Profit</t>
  </si>
  <si>
    <t>Fully Burdened Rate</t>
  </si>
  <si>
    <t>CLASSIFICATIONS</t>
  </si>
  <si>
    <t>Hourly</t>
  </si>
  <si>
    <t>Benefits</t>
  </si>
  <si>
    <t>Taxes &amp;</t>
  </si>
  <si>
    <t>Rate</t>
  </si>
  <si>
    <t>Insurance</t>
  </si>
  <si>
    <t>Labor Category</t>
  </si>
  <si>
    <t>HOURS</t>
  </si>
  <si>
    <t>FULLY BURDENED RATE</t>
  </si>
  <si>
    <t>TOTAL $ EACH CAT.</t>
  </si>
  <si>
    <t>Notes</t>
  </si>
  <si>
    <t>TOTAL LABOR PRICE</t>
  </si>
  <si>
    <t>*If not already included in Overhead and/or G&amp;A expenses</t>
  </si>
  <si>
    <t>MATERIAL BREAKDOWN</t>
  </si>
  <si>
    <t xml:space="preserve">UNIT </t>
  </si>
  <si>
    <t>UNIT</t>
  </si>
  <si>
    <t>EXTENDED</t>
  </si>
  <si>
    <t>TOTAL</t>
  </si>
  <si>
    <t>ITEM</t>
  </si>
  <si>
    <t xml:space="preserve">SUPPLIERS </t>
  </si>
  <si>
    <t>ITEM DESCRIPTION</t>
  </si>
  <si>
    <t>QTY</t>
  </si>
  <si>
    <t xml:space="preserve"> OF ISSUE</t>
  </si>
  <si>
    <t xml:space="preserve"> PRICE</t>
  </si>
  <si>
    <t>AMOUNT</t>
  </si>
  <si>
    <t>NOTES:</t>
  </si>
  <si>
    <t>TOTAL MATERIAL COST</t>
  </si>
  <si>
    <t>OTHER DIRECT COSTS</t>
  </si>
  <si>
    <t>List the applicable direct costs to be used in the performance of work not included in the Labor or Material Tabs</t>
  </si>
  <si>
    <t>ITEM #</t>
  </si>
  <si>
    <t>OTHER DIRECT COST</t>
  </si>
  <si>
    <t>DESCRIPTION</t>
  </si>
  <si>
    <t>TOTAL OTHER DIRECT COSTS</t>
  </si>
  <si>
    <t xml:space="preserve">Additional Comments:  </t>
  </si>
  <si>
    <t>LOWER-TIER SUBCONTRACT COSTS</t>
  </si>
  <si>
    <t>List the applicable Lower-Tier Subcontractors to be used in the performance of work</t>
  </si>
  <si>
    <t>Percentage of Total Work</t>
  </si>
  <si>
    <t>LOWER-TIER</t>
  </si>
  <si>
    <t>DESCRIPTION OF WORK TO BE SUBCONTRACTED</t>
  </si>
  <si>
    <t>TOTAL LOWER-TIER COSTS</t>
  </si>
  <si>
    <t>Design Effort</t>
  </si>
  <si>
    <t>Firm Fixed Price</t>
  </si>
  <si>
    <t>SUMMARY OF COSTS</t>
  </si>
  <si>
    <r>
      <t xml:space="preserve">FROM:   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Company Name</t>
    </r>
    <r>
      <rPr>
        <sz val="10"/>
        <rFont val="Times New Roman"/>
        <family val="1"/>
      </rPr>
      <t>)</t>
    </r>
    <r>
      <rPr>
        <b/>
        <sz val="10"/>
        <rFont val="Times New Roman"/>
        <family val="1"/>
      </rPr>
      <t xml:space="preserve">  </t>
    </r>
  </si>
  <si>
    <t>TO: MSTS</t>
  </si>
  <si>
    <r>
      <t xml:space="preserve">ATTN: 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Name of Procurement Specialist</t>
    </r>
    <r>
      <rPr>
        <b/>
        <sz val="10"/>
        <rFont val="Times New Roman"/>
        <family val="1"/>
      </rPr>
      <t>)</t>
    </r>
  </si>
  <si>
    <r>
      <t xml:space="preserve">SUBJECT:  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Include Solicitation, P.O., Subcontract Number and a Brief Description of the SOW)</t>
    </r>
    <r>
      <rPr>
        <b/>
        <sz val="10"/>
        <rFont val="Times New Roman"/>
        <family val="1"/>
      </rPr>
      <t xml:space="preserve">  </t>
    </r>
  </si>
  <si>
    <t xml:space="preserve">PROPOSED AMOUNT </t>
  </si>
  <si>
    <t>NOTES</t>
  </si>
  <si>
    <t>LABOR</t>
  </si>
  <si>
    <t>MATERIAL</t>
  </si>
  <si>
    <t>MATERIAL ITEM COSTS AND SUPPLIERS</t>
  </si>
  <si>
    <t>ODC'S</t>
  </si>
  <si>
    <t>SUBTOTAL</t>
  </si>
  <si>
    <t>B&amp;O TAX</t>
  </si>
  <si>
    <t>B &amp; O TAX</t>
  </si>
  <si>
    <t>Construction Effort</t>
  </si>
  <si>
    <t>TOTAL PROPOSED FIRM FIXED PRICE - DESIGN</t>
  </si>
  <si>
    <t>TOTAL PROPOSED FIRM FIXED PRICE - CONSTRUCTION</t>
  </si>
  <si>
    <t>Construction Execution Proposal Subtotals</t>
  </si>
  <si>
    <t>Total Proposed Cost - Task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</si>
</sst>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  <numFmt numFmtId="167" formatCode="&quot;$&quot;#,##0.00"/>
  </numFmts>
  <fonts count="2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8"/>
      <name val="CG Times"/>
      <family val="1"/>
    </font>
    <font>
      <sz val="10"/>
      <name val="Times New Roman"/>
      <family val="1"/>
    </font>
    <font>
      <b/>
      <sz val="11"/>
      <name val="CG Times"/>
      <family val="1"/>
    </font>
    <font>
      <b/>
      <sz val="11"/>
      <name val="Arial"/>
      <family val="2"/>
    </font>
    <font>
      <sz val="8"/>
      <name val="CG Times"/>
      <family val="1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4" fontId="2" fillId="0" borderId="3" xfId="1" applyFont="1" applyBorder="1" applyAlignment="1">
      <alignment horizontal="center"/>
    </xf>
    <xf numFmtId="0" fontId="2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/>
    <xf numFmtId="0" fontId="1" fillId="4" borderId="11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7" borderId="7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0" fillId="4" borderId="13" xfId="1" applyNumberFormat="1" applyFont="1" applyFill="1" applyBorder="1" applyAlignment="1">
      <alignment horizontal="center" vertical="center"/>
    </xf>
    <xf numFmtId="44" fontId="0" fillId="4" borderId="1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/>
    </xf>
    <xf numFmtId="44" fontId="2" fillId="0" borderId="11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 wrapText="1"/>
    </xf>
    <xf numFmtId="0" fontId="0" fillId="0" borderId="11" xfId="2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2" borderId="11" xfId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44" fontId="2" fillId="7" borderId="3" xfId="1" applyFont="1" applyFill="1" applyBorder="1" applyAlignment="1">
      <alignment horizontal="center" vertical="center"/>
    </xf>
    <xf numFmtId="0" fontId="0" fillId="7" borderId="13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3" borderId="14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4" fontId="2" fillId="6" borderId="11" xfId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1" fillId="2" borderId="18" xfId="0" applyFont="1" applyFill="1" applyBorder="1" applyAlignment="1">
      <alignment horizontal="right" wrapText="1"/>
    </xf>
    <xf numFmtId="0" fontId="1" fillId="0" borderId="19" xfId="0" applyFont="1" applyBorder="1" applyAlignment="1">
      <alignment horizontal="center" vertical="center"/>
    </xf>
    <xf numFmtId="0" fontId="2" fillId="2" borderId="23" xfId="0" applyFont="1" applyFill="1" applyBorder="1"/>
    <xf numFmtId="44" fontId="2" fillId="0" borderId="23" xfId="1" applyFont="1" applyBorder="1"/>
    <xf numFmtId="0" fontId="2" fillId="2" borderId="23" xfId="0" applyFont="1" applyFill="1" applyBorder="1" applyAlignment="1">
      <alignment vertical="center"/>
    </xf>
    <xf numFmtId="44" fontId="2" fillId="5" borderId="13" xfId="1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4" fontId="0" fillId="5" borderId="13" xfId="1" applyFont="1" applyFill="1" applyBorder="1" applyAlignment="1">
      <alignment vertical="center"/>
    </xf>
    <xf numFmtId="0" fontId="2" fillId="2" borderId="22" xfId="0" applyFont="1" applyFill="1" applyBorder="1"/>
    <xf numFmtId="44" fontId="2" fillId="7" borderId="23" xfId="1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44" fontId="2" fillId="5" borderId="13" xfId="1" applyFont="1" applyFill="1" applyBorder="1" applyAlignment="1">
      <alignment horizontal="center" vertical="center"/>
    </xf>
    <xf numFmtId="44" fontId="2" fillId="5" borderId="26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4" fontId="1" fillId="0" borderId="18" xfId="1" applyFont="1" applyFill="1" applyBorder="1" applyAlignment="1">
      <alignment vertical="center"/>
    </xf>
    <xf numFmtId="0" fontId="2" fillId="0" borderId="15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19" xfId="0" applyFont="1" applyFill="1" applyBorder="1"/>
    <xf numFmtId="0" fontId="0" fillId="0" borderId="19" xfId="0" applyBorder="1"/>
    <xf numFmtId="0" fontId="0" fillId="0" borderId="18" xfId="0" applyBorder="1"/>
    <xf numFmtId="44" fontId="2" fillId="5" borderId="28" xfId="0" applyNumberFormat="1" applyFont="1" applyFill="1" applyBorder="1"/>
    <xf numFmtId="44" fontId="2" fillId="5" borderId="19" xfId="0" applyNumberFormat="1" applyFont="1" applyFill="1" applyBorder="1"/>
    <xf numFmtId="44" fontId="2" fillId="5" borderId="18" xfId="0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29" xfId="0" applyFont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6" fontId="12" fillId="0" borderId="30" xfId="0" applyNumberFormat="1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center"/>
    </xf>
    <xf numFmtId="42" fontId="12" fillId="0" borderId="32" xfId="0" applyNumberFormat="1" applyFont="1" applyBorder="1" applyAlignment="1">
      <alignment horizontal="center"/>
    </xf>
    <xf numFmtId="6" fontId="12" fillId="0" borderId="17" xfId="0" applyNumberFormat="1" applyFont="1" applyBorder="1" applyAlignment="1">
      <alignment horizontal="center"/>
    </xf>
    <xf numFmtId="10" fontId="12" fillId="0" borderId="32" xfId="0" applyNumberFormat="1" applyFont="1" applyBorder="1" applyAlignment="1">
      <alignment horizontal="center"/>
    </xf>
    <xf numFmtId="10" fontId="12" fillId="0" borderId="0" xfId="0" applyNumberFormat="1" applyFont="1" applyAlignment="1">
      <alignment horizontal="center"/>
    </xf>
    <xf numFmtId="0" fontId="12" fillId="0" borderId="30" xfId="0" applyFont="1" applyBorder="1"/>
    <xf numFmtId="44" fontId="13" fillId="0" borderId="30" xfId="0" applyNumberFormat="1" applyFont="1" applyBorder="1"/>
    <xf numFmtId="0" fontId="14" fillId="0" borderId="32" xfId="0" applyFont="1" applyBorder="1"/>
    <xf numFmtId="44" fontId="13" fillId="0" borderId="32" xfId="0" applyNumberFormat="1" applyFont="1" applyBorder="1"/>
    <xf numFmtId="0" fontId="14" fillId="0" borderId="33" xfId="0" applyFont="1" applyBorder="1"/>
    <xf numFmtId="44" fontId="13" fillId="0" borderId="33" xfId="0" applyNumberFormat="1" applyFont="1" applyBorder="1"/>
    <xf numFmtId="0" fontId="1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34" xfId="0" applyFont="1" applyBorder="1" applyAlignment="1">
      <alignment horizontal="center" vertical="center"/>
    </xf>
    <xf numFmtId="3" fontId="12" fillId="0" borderId="35" xfId="0" applyNumberFormat="1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42" fontId="12" fillId="0" borderId="34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6" fillId="0" borderId="41" xfId="0" applyFont="1" applyBorder="1"/>
    <xf numFmtId="0" fontId="16" fillId="0" borderId="42" xfId="0" applyFont="1" applyBorder="1"/>
    <xf numFmtId="164" fontId="13" fillId="8" borderId="42" xfId="0" applyNumberFormat="1" applyFont="1" applyFill="1" applyBorder="1"/>
    <xf numFmtId="0" fontId="2" fillId="0" borderId="4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12" fillId="0" borderId="35" xfId="0" applyFont="1" applyBorder="1"/>
    <xf numFmtId="0" fontId="12" fillId="0" borderId="45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3" fillId="0" borderId="45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30" xfId="0" applyFont="1" applyBorder="1"/>
    <xf numFmtId="0" fontId="12" fillId="0" borderId="39" xfId="0" applyFont="1" applyBorder="1" applyAlignment="1">
      <alignment horizontal="center"/>
    </xf>
    <xf numFmtId="0" fontId="12" fillId="0" borderId="2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0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39" xfId="0" applyFont="1" applyBorder="1"/>
    <xf numFmtId="3" fontId="13" fillId="0" borderId="39" xfId="0" applyNumberFormat="1" applyFont="1" applyBorder="1"/>
    <xf numFmtId="164" fontId="13" fillId="0" borderId="39" xfId="0" applyNumberFormat="1" applyFont="1" applyBorder="1"/>
    <xf numFmtId="0" fontId="13" fillId="0" borderId="39" xfId="0" applyFont="1" applyBorder="1" applyAlignment="1">
      <alignment horizontal="center"/>
    </xf>
    <xf numFmtId="0" fontId="12" fillId="0" borderId="42" xfId="0" applyFont="1" applyBorder="1"/>
    <xf numFmtId="0" fontId="12" fillId="0" borderId="41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3" fillId="0" borderId="41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3" fillId="0" borderId="48" xfId="0" applyFont="1" applyBorder="1" applyAlignment="1">
      <alignment horizontal="left"/>
    </xf>
    <xf numFmtId="0" fontId="13" fillId="0" borderId="42" xfId="0" applyFont="1" applyBorder="1"/>
    <xf numFmtId="164" fontId="13" fillId="0" borderId="42" xfId="0" applyNumberFormat="1" applyFont="1" applyBorder="1"/>
    <xf numFmtId="0" fontId="13" fillId="0" borderId="42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64" fontId="21" fillId="0" borderId="0" xfId="0" applyNumberFormat="1" applyFont="1"/>
    <xf numFmtId="0" fontId="21" fillId="0" borderId="0" xfId="0" applyFont="1" applyAlignment="1">
      <alignment horizontal="center"/>
    </xf>
    <xf numFmtId="0" fontId="20" fillId="0" borderId="0" xfId="0" applyFont="1"/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3" fontId="13" fillId="0" borderId="39" xfId="0" applyNumberFormat="1" applyFont="1" applyBorder="1" applyAlignment="1">
      <alignment horizontal="center"/>
    </xf>
    <xf numFmtId="42" fontId="13" fillId="0" borderId="39" xfId="0" applyNumberFormat="1" applyFont="1" applyBorder="1"/>
    <xf numFmtId="44" fontId="13" fillId="0" borderId="39" xfId="0" applyNumberFormat="1" applyFont="1" applyBorder="1"/>
    <xf numFmtId="0" fontId="12" fillId="0" borderId="50" xfId="0" applyFont="1" applyBorder="1" applyAlignment="1">
      <alignment horizontal="center"/>
    </xf>
    <xf numFmtId="0" fontId="12" fillId="0" borderId="49" xfId="0" applyFont="1" applyBorder="1"/>
    <xf numFmtId="0" fontId="13" fillId="0" borderId="51" xfId="0" applyFont="1" applyBorder="1"/>
    <xf numFmtId="0" fontId="13" fillId="0" borderId="50" xfId="0" applyFont="1" applyBorder="1"/>
    <xf numFmtId="42" fontId="13" fillId="0" borderId="50" xfId="0" applyNumberFormat="1" applyFont="1" applyBorder="1"/>
    <xf numFmtId="42" fontId="13" fillId="0" borderId="42" xfId="0" applyNumberFormat="1" applyFont="1" applyBorder="1"/>
    <xf numFmtId="0" fontId="12" fillId="0" borderId="0" xfId="0" applyFont="1"/>
    <xf numFmtId="0" fontId="13" fillId="0" borderId="0" xfId="0" applyFont="1"/>
    <xf numFmtId="42" fontId="12" fillId="0" borderId="0" xfId="0" applyNumberFormat="1" applyFont="1"/>
    <xf numFmtId="0" fontId="12" fillId="0" borderId="30" xfId="0" applyFont="1" applyBorder="1" applyAlignment="1">
      <alignment horizontal="center" wrapText="1"/>
    </xf>
    <xf numFmtId="0" fontId="24" fillId="0" borderId="46" xfId="3" applyFont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1" fillId="10" borderId="49" xfId="0" applyFont="1" applyFill="1" applyBorder="1" applyAlignment="1">
      <alignment horizontal="center"/>
    </xf>
    <xf numFmtId="0" fontId="17" fillId="0" borderId="0" xfId="3" applyFont="1" applyBorder="1" applyAlignment="1">
      <alignment horizontal="center" vertical="center"/>
    </xf>
    <xf numFmtId="0" fontId="17" fillId="0" borderId="0" xfId="3" applyFont="1" applyBorder="1" applyAlignment="1">
      <alignment vertical="center"/>
    </xf>
    <xf numFmtId="0" fontId="22" fillId="0" borderId="29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2" fillId="0" borderId="29" xfId="3" applyFont="1" applyBorder="1" applyAlignment="1">
      <alignment horizontal="left"/>
    </xf>
    <xf numFmtId="0" fontId="22" fillId="0" borderId="0" xfId="3" applyFont="1" applyBorder="1" applyAlignment="1">
      <alignment horizontal="left"/>
    </xf>
    <xf numFmtId="0" fontId="17" fillId="0" borderId="29" xfId="3" applyFont="1" applyBorder="1" applyAlignment="1">
      <alignment horizontal="center" vertical="center"/>
    </xf>
    <xf numFmtId="0" fontId="1" fillId="0" borderId="0" xfId="0" applyFont="1" applyFill="1" applyBorder="1" applyAlignment="1"/>
    <xf numFmtId="0" fontId="22" fillId="0" borderId="0" xfId="3" applyFont="1" applyBorder="1" applyAlignment="1"/>
    <xf numFmtId="0" fontId="22" fillId="0" borderId="0" xfId="3" applyFont="1" applyBorder="1" applyAlignment="1">
      <alignment vertical="center"/>
    </xf>
    <xf numFmtId="0" fontId="8" fillId="0" borderId="45" xfId="3" applyFont="1" applyBorder="1"/>
    <xf numFmtId="0" fontId="19" fillId="0" borderId="29" xfId="3" applyFont="1" applyBorder="1" applyAlignment="1">
      <alignment horizontal="left"/>
    </xf>
    <xf numFmtId="0" fontId="19" fillId="0" borderId="28" xfId="3" applyFont="1" applyBorder="1" applyAlignment="1">
      <alignment horizontal="left"/>
    </xf>
    <xf numFmtId="0" fontId="19" fillId="0" borderId="29" xfId="3" applyFont="1" applyBorder="1"/>
    <xf numFmtId="0" fontId="2" fillId="0" borderId="28" xfId="3" applyBorder="1"/>
    <xf numFmtId="0" fontId="8" fillId="0" borderId="3" xfId="3" applyFont="1" applyFill="1" applyBorder="1"/>
    <xf numFmtId="9" fontId="8" fillId="0" borderId="3" xfId="4" applyFont="1" applyFill="1" applyBorder="1"/>
    <xf numFmtId="0" fontId="8" fillId="0" borderId="3" xfId="3" applyFont="1" applyFill="1" applyBorder="1" applyAlignment="1">
      <alignment horizontal="right"/>
    </xf>
    <xf numFmtId="0" fontId="22" fillId="0" borderId="36" xfId="3" applyFont="1" applyBorder="1" applyAlignment="1">
      <alignment horizontal="left"/>
    </xf>
    <xf numFmtId="0" fontId="22" fillId="0" borderId="37" xfId="3" applyFont="1" applyBorder="1" applyAlignment="1">
      <alignment horizontal="left"/>
    </xf>
    <xf numFmtId="44" fontId="22" fillId="0" borderId="24" xfId="1" applyFont="1" applyFill="1" applyBorder="1" applyAlignment="1">
      <alignment horizontal="center" wrapText="1"/>
    </xf>
    <xf numFmtId="0" fontId="8" fillId="0" borderId="40" xfId="3" applyFont="1" applyFill="1" applyBorder="1"/>
    <xf numFmtId="0" fontId="25" fillId="0" borderId="40" xfId="3" applyFont="1" applyFill="1" applyBorder="1"/>
    <xf numFmtId="0" fontId="22" fillId="0" borderId="40" xfId="3" applyFont="1" applyFill="1" applyBorder="1" applyAlignment="1">
      <alignment horizontal="left"/>
    </xf>
    <xf numFmtId="0" fontId="22" fillId="8" borderId="43" xfId="3" applyFont="1" applyFill="1" applyBorder="1"/>
    <xf numFmtId="0" fontId="22" fillId="8" borderId="8" xfId="3" applyFont="1" applyFill="1" applyBorder="1"/>
    <xf numFmtId="0" fontId="8" fillId="8" borderId="8" xfId="3" applyFont="1" applyFill="1" applyBorder="1"/>
    <xf numFmtId="0" fontId="8" fillId="8" borderId="44" xfId="3" applyFont="1" applyFill="1" applyBorder="1"/>
    <xf numFmtId="0" fontId="24" fillId="0" borderId="30" xfId="3" applyFont="1" applyBorder="1" applyAlignment="1">
      <alignment horizontal="center"/>
    </xf>
    <xf numFmtId="0" fontId="2" fillId="0" borderId="52" xfId="0" applyFont="1" applyBorder="1"/>
    <xf numFmtId="0" fontId="0" fillId="0" borderId="52" xfId="0" applyBorder="1"/>
    <xf numFmtId="0" fontId="0" fillId="0" borderId="48" xfId="0" applyBorder="1"/>
    <xf numFmtId="0" fontId="22" fillId="0" borderId="36" xfId="3" applyFont="1" applyBorder="1" applyAlignment="1"/>
    <xf numFmtId="0" fontId="2" fillId="4" borderId="40" xfId="0" applyFont="1" applyFill="1" applyBorder="1" applyAlignment="1">
      <alignment horizontal="left" wrapText="1"/>
    </xf>
    <xf numFmtId="0" fontId="2" fillId="0" borderId="23" xfId="0" applyFont="1" applyBorder="1"/>
    <xf numFmtId="0" fontId="2" fillId="0" borderId="40" xfId="0" applyFont="1" applyBorder="1" applyAlignment="1">
      <alignment horizontal="left"/>
    </xf>
    <xf numFmtId="0" fontId="0" fillId="0" borderId="40" xfId="0" applyBorder="1"/>
    <xf numFmtId="0" fontId="0" fillId="0" borderId="23" xfId="0" applyBorder="1"/>
    <xf numFmtId="0" fontId="22" fillId="8" borderId="44" xfId="3" applyFont="1" applyFill="1" applyBorder="1"/>
    <xf numFmtId="167" fontId="1" fillId="0" borderId="0" xfId="0" applyNumberFormat="1" applyFont="1" applyAlignment="1"/>
    <xf numFmtId="0" fontId="1" fillId="0" borderId="0" xfId="0" applyFont="1" applyAlignment="1">
      <alignment horizontal="right"/>
    </xf>
    <xf numFmtId="44" fontId="22" fillId="0" borderId="1" xfId="1" applyFont="1" applyFill="1" applyBorder="1"/>
    <xf numFmtId="0" fontId="8" fillId="8" borderId="53" xfId="3" applyFont="1" applyFill="1" applyBorder="1"/>
    <xf numFmtId="44" fontId="22" fillId="0" borderId="54" xfId="1" applyFont="1" applyFill="1" applyBorder="1" applyAlignment="1">
      <alignment horizontal="center" wrapText="1"/>
    </xf>
    <xf numFmtId="0" fontId="22" fillId="0" borderId="39" xfId="3" applyFont="1" applyBorder="1" applyAlignment="1">
      <alignment horizontal="center"/>
    </xf>
    <xf numFmtId="0" fontId="2" fillId="0" borderId="42" xfId="3" applyBorder="1"/>
  </cellXfs>
  <cellStyles count="5">
    <cellStyle name="Comma [0]" xfId="2" builtinId="6"/>
    <cellStyle name="Currency" xfId="1" builtinId="4"/>
    <cellStyle name="Normal" xfId="0" builtinId="0"/>
    <cellStyle name="Normal 2" xfId="3" xr:uid="{E74510C0-A60B-4B8A-8694-8AAD76406D3F}"/>
    <cellStyle name="Percent 2" xfId="4" xr:uid="{499E2FB0-65D3-426F-8630-E877E3EE65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7F01-9A78-4AB5-A956-630DEDC0FFFD}">
  <dimension ref="A1:N18"/>
  <sheetViews>
    <sheetView tabSelected="1" workbookViewId="0">
      <selection activeCell="K24" sqref="K24"/>
    </sheetView>
  </sheetViews>
  <sheetFormatPr defaultRowHeight="12.75"/>
  <cols>
    <col min="1" max="1" width="14.140625" customWidth="1"/>
    <col min="7" max="7" width="12.140625" customWidth="1"/>
    <col min="8" max="8" width="11.5703125" customWidth="1"/>
    <col min="9" max="9" width="1.42578125" customWidth="1"/>
    <col min="10" max="10" width="52.140625" bestFit="1" customWidth="1"/>
    <col min="11" max="11" width="17" customWidth="1"/>
    <col min="12" max="12" width="13" customWidth="1"/>
  </cols>
  <sheetData>
    <row r="1" spans="1:14" ht="13.5" thickBot="1">
      <c r="A1" s="205" t="s">
        <v>95</v>
      </c>
      <c r="B1" s="205"/>
      <c r="C1" s="205"/>
      <c r="D1" s="205"/>
      <c r="E1" s="205"/>
      <c r="F1" s="205"/>
      <c r="G1" s="205"/>
      <c r="H1" s="205"/>
      <c r="J1" s="206" t="s">
        <v>111</v>
      </c>
      <c r="K1" s="206"/>
      <c r="L1" s="206"/>
      <c r="M1" s="214"/>
      <c r="N1" s="214"/>
    </row>
    <row r="2" spans="1:14" ht="18">
      <c r="A2" s="213" t="s">
        <v>96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8"/>
      <c r="N2" s="208"/>
    </row>
    <row r="3" spans="1:14">
      <c r="A3" s="209" t="s">
        <v>97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6"/>
      <c r="N3" s="216"/>
    </row>
    <row r="4" spans="1:14" ht="14.25" customHeight="1">
      <c r="A4" s="211" t="s">
        <v>98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5"/>
      <c r="N4" s="215"/>
    </row>
    <row r="5" spans="1:14" ht="14.25" customHeight="1">
      <c r="A5" s="211" t="s">
        <v>99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5"/>
      <c r="N5" s="215"/>
    </row>
    <row r="6" spans="1:14" ht="14.25" customHeight="1">
      <c r="A6" s="211" t="s">
        <v>100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5"/>
      <c r="N6" s="215"/>
    </row>
    <row r="7" spans="1:14" ht="13.5" thickBot="1">
      <c r="A7" s="211" t="s">
        <v>101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5"/>
      <c r="N7" s="215"/>
    </row>
    <row r="8" spans="1:14" ht="25.5">
      <c r="A8" s="217"/>
      <c r="B8" s="225" t="s">
        <v>86</v>
      </c>
      <c r="C8" s="226"/>
      <c r="D8" s="226"/>
      <c r="E8" s="226"/>
      <c r="F8" s="226"/>
      <c r="G8" s="250" t="s">
        <v>102</v>
      </c>
      <c r="H8" s="235" t="s">
        <v>103</v>
      </c>
      <c r="J8" s="239" t="s">
        <v>86</v>
      </c>
      <c r="K8" s="227" t="s">
        <v>102</v>
      </c>
      <c r="L8" s="204" t="s">
        <v>103</v>
      </c>
    </row>
    <row r="9" spans="1:14">
      <c r="A9" s="218" t="s">
        <v>104</v>
      </c>
      <c r="B9" s="228" t="s">
        <v>66</v>
      </c>
      <c r="C9" s="222"/>
      <c r="D9" s="222"/>
      <c r="E9" s="222"/>
      <c r="F9" s="222"/>
      <c r="G9" s="248"/>
      <c r="H9" s="251"/>
      <c r="J9" s="240" t="s">
        <v>35</v>
      </c>
      <c r="K9" s="241"/>
      <c r="L9" s="236"/>
    </row>
    <row r="10" spans="1:14">
      <c r="A10" s="218" t="s">
        <v>105</v>
      </c>
      <c r="B10" s="229" t="s">
        <v>106</v>
      </c>
      <c r="C10" s="222"/>
      <c r="D10" s="222"/>
      <c r="E10" s="222"/>
      <c r="F10" s="222"/>
      <c r="G10" s="248"/>
      <c r="H10" s="251"/>
      <c r="J10" s="242" t="s">
        <v>114</v>
      </c>
      <c r="K10" s="241"/>
      <c r="L10" s="236"/>
    </row>
    <row r="11" spans="1:14">
      <c r="A11" s="218" t="s">
        <v>107</v>
      </c>
      <c r="B11" s="229" t="s">
        <v>82</v>
      </c>
      <c r="C11" s="222"/>
      <c r="D11" s="222"/>
      <c r="E11" s="222"/>
      <c r="F11" s="222"/>
      <c r="G11" s="248"/>
      <c r="H11" s="251"/>
      <c r="J11" s="243"/>
      <c r="K11" s="244"/>
      <c r="L11" s="237"/>
    </row>
    <row r="12" spans="1:14" ht="13.5" thickBot="1">
      <c r="A12" s="218" t="s">
        <v>92</v>
      </c>
      <c r="B12" s="229" t="s">
        <v>89</v>
      </c>
      <c r="C12" s="222"/>
      <c r="D12" s="222"/>
      <c r="E12" s="222"/>
      <c r="F12" s="222"/>
      <c r="G12" s="248"/>
      <c r="H12" s="251"/>
      <c r="J12" s="243"/>
      <c r="K12" s="244"/>
      <c r="L12" s="237"/>
    </row>
    <row r="13" spans="1:14" ht="13.5" thickBot="1">
      <c r="A13" s="219"/>
      <c r="B13" s="230" t="s">
        <v>108</v>
      </c>
      <c r="C13" s="222"/>
      <c r="D13" s="222"/>
      <c r="E13" s="222"/>
      <c r="F13" s="222"/>
      <c r="G13" s="248"/>
      <c r="H13" s="251"/>
      <c r="J13" s="243"/>
      <c r="K13" s="244"/>
      <c r="L13" s="237"/>
    </row>
    <row r="14" spans="1:14" ht="13.5" thickBot="1">
      <c r="A14" s="220" t="s">
        <v>109</v>
      </c>
      <c r="B14" s="229" t="s">
        <v>110</v>
      </c>
      <c r="C14" s="222"/>
      <c r="D14" s="222"/>
      <c r="E14" s="223"/>
      <c r="F14" s="224"/>
      <c r="G14" s="248"/>
      <c r="H14" s="251"/>
      <c r="J14" s="243"/>
      <c r="K14" s="244"/>
      <c r="L14" s="237"/>
    </row>
    <row r="15" spans="1:14" ht="13.5" thickBot="1">
      <c r="A15" s="221"/>
      <c r="B15" s="231" t="s">
        <v>112</v>
      </c>
      <c r="C15" s="232"/>
      <c r="D15" s="233"/>
      <c r="E15" s="233"/>
      <c r="F15" s="233"/>
      <c r="G15" s="249"/>
      <c r="H15" s="252"/>
      <c r="J15" s="245" t="s">
        <v>113</v>
      </c>
      <c r="K15" s="234"/>
      <c r="L15" s="238"/>
    </row>
    <row r="18" spans="1:8">
      <c r="A18" s="247" t="s">
        <v>115</v>
      </c>
      <c r="B18" s="247"/>
      <c r="C18" s="247"/>
      <c r="D18" s="247"/>
      <c r="E18" s="247"/>
      <c r="F18" s="247"/>
      <c r="G18" s="246">
        <f>G15+K15</f>
        <v>0</v>
      </c>
      <c r="H18" s="246"/>
    </row>
  </sheetData>
  <mergeCells count="10">
    <mergeCell ref="A7:L7"/>
    <mergeCell ref="A18:F18"/>
    <mergeCell ref="B8:F8"/>
    <mergeCell ref="J1:L1"/>
    <mergeCell ref="A2:L2"/>
    <mergeCell ref="A3:L3"/>
    <mergeCell ref="A4:L4"/>
    <mergeCell ref="A5:L5"/>
    <mergeCell ref="A6:L6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zoomScaleNormal="100" zoomScaleSheetLayoutView="100" workbookViewId="0">
      <pane xSplit="1" ySplit="4" topLeftCell="B42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defaultColWidth="8.85546875" defaultRowHeight="12.75"/>
  <cols>
    <col min="1" max="1" width="56.42578125" style="3" customWidth="1"/>
    <col min="2" max="2" width="7.42578125" style="3" customWidth="1"/>
    <col min="3" max="3" width="8.42578125" style="3" bestFit="1" customWidth="1"/>
    <col min="4" max="4" width="8.140625" style="3" customWidth="1"/>
    <col min="5" max="5" width="7.140625" style="3" customWidth="1"/>
    <col min="6" max="6" width="7.5703125" style="3" customWidth="1"/>
    <col min="7" max="7" width="8.42578125" style="3" customWidth="1"/>
    <col min="8" max="11" width="8.140625" style="3" customWidth="1"/>
    <col min="12" max="12" width="4.42578125" style="3" bestFit="1" customWidth="1"/>
    <col min="13" max="15" width="8.85546875" style="3"/>
    <col min="16" max="16" width="9.85546875" style="3" customWidth="1"/>
    <col min="17" max="16384" width="8.85546875" style="3"/>
  </cols>
  <sheetData>
    <row r="1" spans="1:16" ht="72" customHeight="1">
      <c r="A1" s="85" t="s">
        <v>45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2.75" customHeight="1">
      <c r="A2" s="100" t="s">
        <v>37</v>
      </c>
      <c r="B2" s="97" t="s">
        <v>13</v>
      </c>
      <c r="C2" s="99"/>
      <c r="D2" s="99"/>
      <c r="E2" s="99"/>
      <c r="F2" s="99"/>
      <c r="G2" s="99"/>
      <c r="H2" s="98"/>
      <c r="I2" s="97" t="s">
        <v>39</v>
      </c>
      <c r="J2" s="99"/>
      <c r="K2" s="99"/>
      <c r="L2" s="99"/>
      <c r="M2" s="99"/>
      <c r="N2" s="99"/>
      <c r="O2" s="98"/>
      <c r="P2" s="94" t="s">
        <v>38</v>
      </c>
    </row>
    <row r="3" spans="1:16">
      <c r="A3" s="101"/>
      <c r="B3" s="97" t="s">
        <v>0</v>
      </c>
      <c r="C3" s="99"/>
      <c r="D3" s="98"/>
      <c r="E3" s="97" t="s">
        <v>5</v>
      </c>
      <c r="F3" s="98"/>
      <c r="G3" s="97" t="s">
        <v>4</v>
      </c>
      <c r="H3" s="98"/>
      <c r="I3" s="97" t="s">
        <v>0</v>
      </c>
      <c r="J3" s="99"/>
      <c r="K3" s="98"/>
      <c r="L3" s="97" t="s">
        <v>5</v>
      </c>
      <c r="M3" s="98"/>
      <c r="N3" s="97" t="s">
        <v>4</v>
      </c>
      <c r="O3" s="98"/>
      <c r="P3" s="95"/>
    </row>
    <row r="4" spans="1:16">
      <c r="A4" s="102"/>
      <c r="B4" s="14" t="s">
        <v>2</v>
      </c>
      <c r="C4" s="14" t="s">
        <v>1</v>
      </c>
      <c r="D4" s="14" t="s">
        <v>3</v>
      </c>
      <c r="E4" s="14" t="s">
        <v>2</v>
      </c>
      <c r="F4" s="14" t="s">
        <v>3</v>
      </c>
      <c r="G4" s="14" t="s">
        <v>2</v>
      </c>
      <c r="H4" s="14" t="s">
        <v>3</v>
      </c>
      <c r="I4" s="14" t="s">
        <v>2</v>
      </c>
      <c r="J4" s="14" t="s">
        <v>1</v>
      </c>
      <c r="K4" s="14" t="s">
        <v>3</v>
      </c>
      <c r="L4" s="14" t="s">
        <v>2</v>
      </c>
      <c r="M4" s="14" t="s">
        <v>3</v>
      </c>
      <c r="N4" s="14" t="s">
        <v>2</v>
      </c>
      <c r="O4" s="14" t="s">
        <v>3</v>
      </c>
      <c r="P4" s="96"/>
    </row>
    <row r="5" spans="1:16">
      <c r="A5" s="5" t="s">
        <v>19</v>
      </c>
      <c r="B5" s="5"/>
      <c r="C5" s="7"/>
      <c r="D5" s="7"/>
      <c r="E5" s="7"/>
      <c r="F5" s="7"/>
      <c r="G5" s="8"/>
      <c r="H5" s="8"/>
      <c r="I5" s="5"/>
      <c r="J5" s="7"/>
      <c r="K5" s="7"/>
      <c r="L5" s="7"/>
      <c r="M5" s="7"/>
      <c r="N5" s="8"/>
      <c r="O5" s="8"/>
      <c r="P5" s="71"/>
    </row>
    <row r="6" spans="1:16" ht="25.5">
      <c r="A6" s="67" t="s">
        <v>6</v>
      </c>
      <c r="B6" s="11"/>
      <c r="C6" s="4"/>
      <c r="D6" s="12">
        <v>0</v>
      </c>
      <c r="E6" s="11"/>
      <c r="F6" s="12">
        <v>0</v>
      </c>
      <c r="G6" s="11"/>
      <c r="H6" s="12">
        <v>0</v>
      </c>
      <c r="I6" s="11"/>
      <c r="J6" s="4"/>
      <c r="K6" s="12">
        <v>0</v>
      </c>
      <c r="L6" s="11"/>
      <c r="M6" s="12">
        <v>0</v>
      </c>
      <c r="N6" s="11"/>
      <c r="O6" s="12">
        <v>0</v>
      </c>
      <c r="P6" s="72">
        <f>SUM(D6+F6+H6+K6+M6+O6)</f>
        <v>0</v>
      </c>
    </row>
    <row r="7" spans="1:16" ht="25.5">
      <c r="A7" s="67" t="s">
        <v>17</v>
      </c>
      <c r="B7" s="11"/>
      <c r="C7" s="4"/>
      <c r="D7" s="12">
        <v>0</v>
      </c>
      <c r="E7" s="11"/>
      <c r="F7" s="12">
        <v>0</v>
      </c>
      <c r="G7" s="11"/>
      <c r="H7" s="12">
        <v>0</v>
      </c>
      <c r="I7" s="11"/>
      <c r="J7" s="4"/>
      <c r="K7" s="12">
        <v>0</v>
      </c>
      <c r="L7" s="11"/>
      <c r="M7" s="12">
        <v>0</v>
      </c>
      <c r="N7" s="11"/>
      <c r="O7" s="12">
        <v>0</v>
      </c>
      <c r="P7" s="72">
        <f t="shared" ref="P7:P11" si="0">SUM(D7+F7+H7+K7+M7+O7)</f>
        <v>0</v>
      </c>
    </row>
    <row r="8" spans="1:16">
      <c r="A8" s="67" t="s">
        <v>23</v>
      </c>
      <c r="B8" s="25"/>
      <c r="C8" s="22"/>
      <c r="D8" s="26">
        <v>0</v>
      </c>
      <c r="E8" s="25"/>
      <c r="F8" s="26">
        <v>0</v>
      </c>
      <c r="G8" s="25"/>
      <c r="H8" s="26">
        <v>0</v>
      </c>
      <c r="I8" s="25"/>
      <c r="J8" s="22"/>
      <c r="K8" s="26">
        <v>0</v>
      </c>
      <c r="L8" s="25"/>
      <c r="M8" s="26">
        <v>0</v>
      </c>
      <c r="N8" s="25"/>
      <c r="O8" s="26">
        <v>0</v>
      </c>
      <c r="P8" s="72">
        <f t="shared" si="0"/>
        <v>0</v>
      </c>
    </row>
    <row r="9" spans="1:16">
      <c r="A9" s="67" t="s">
        <v>7</v>
      </c>
      <c r="B9" s="25"/>
      <c r="C9" s="22"/>
      <c r="D9" s="26">
        <v>0</v>
      </c>
      <c r="E9" s="25"/>
      <c r="F9" s="26">
        <v>0</v>
      </c>
      <c r="G9" s="25"/>
      <c r="H9" s="26">
        <v>0</v>
      </c>
      <c r="I9" s="25"/>
      <c r="J9" s="22"/>
      <c r="K9" s="26">
        <v>0</v>
      </c>
      <c r="L9" s="25"/>
      <c r="M9" s="26">
        <v>0</v>
      </c>
      <c r="N9" s="25"/>
      <c r="O9" s="26">
        <v>0</v>
      </c>
      <c r="P9" s="72">
        <f t="shared" si="0"/>
        <v>0</v>
      </c>
    </row>
    <row r="10" spans="1:16">
      <c r="A10" s="67" t="s">
        <v>8</v>
      </c>
      <c r="B10" s="25"/>
      <c r="C10" s="22"/>
      <c r="D10" s="26">
        <v>0</v>
      </c>
      <c r="E10" s="25"/>
      <c r="F10" s="26">
        <v>0</v>
      </c>
      <c r="G10" s="25"/>
      <c r="H10" s="26">
        <v>0</v>
      </c>
      <c r="I10" s="25"/>
      <c r="J10" s="22"/>
      <c r="K10" s="26">
        <v>0</v>
      </c>
      <c r="L10" s="25"/>
      <c r="M10" s="26">
        <v>0</v>
      </c>
      <c r="N10" s="25"/>
      <c r="O10" s="26">
        <v>0</v>
      </c>
      <c r="P10" s="72">
        <f t="shared" si="0"/>
        <v>0</v>
      </c>
    </row>
    <row r="11" spans="1:16">
      <c r="A11" s="67" t="s">
        <v>18</v>
      </c>
      <c r="B11" s="25"/>
      <c r="C11" s="22"/>
      <c r="D11" s="26">
        <v>0</v>
      </c>
      <c r="E11" s="25"/>
      <c r="F11" s="26">
        <v>0</v>
      </c>
      <c r="G11" s="25"/>
      <c r="H11" s="26">
        <v>0</v>
      </c>
      <c r="I11" s="25"/>
      <c r="J11" s="22"/>
      <c r="K11" s="26">
        <v>0</v>
      </c>
      <c r="L11" s="25"/>
      <c r="M11" s="26">
        <v>0</v>
      </c>
      <c r="N11" s="25"/>
      <c r="O11" s="26">
        <v>0</v>
      </c>
      <c r="P11" s="72">
        <f t="shared" si="0"/>
        <v>0</v>
      </c>
    </row>
    <row r="12" spans="1:16">
      <c r="A12" s="5" t="s">
        <v>28</v>
      </c>
      <c r="B12" s="27"/>
      <c r="C12" s="28"/>
      <c r="D12" s="28"/>
      <c r="E12" s="28"/>
      <c r="F12" s="28"/>
      <c r="G12" s="29"/>
      <c r="H12" s="29"/>
      <c r="I12" s="27"/>
      <c r="J12" s="28"/>
      <c r="K12" s="28"/>
      <c r="L12" s="28"/>
      <c r="M12" s="28"/>
      <c r="N12" s="29"/>
      <c r="O12" s="29"/>
      <c r="P12" s="73"/>
    </row>
    <row r="13" spans="1:16">
      <c r="A13" s="67" t="s">
        <v>9</v>
      </c>
      <c r="B13" s="25"/>
      <c r="C13" s="22"/>
      <c r="D13" s="26">
        <v>0</v>
      </c>
      <c r="E13" s="25"/>
      <c r="F13" s="26">
        <v>0</v>
      </c>
      <c r="G13" s="25"/>
      <c r="H13" s="26">
        <v>0</v>
      </c>
      <c r="I13" s="25"/>
      <c r="J13" s="22"/>
      <c r="K13" s="26">
        <v>0</v>
      </c>
      <c r="L13" s="25"/>
      <c r="M13" s="26">
        <v>0</v>
      </c>
      <c r="N13" s="25"/>
      <c r="O13" s="26">
        <v>0</v>
      </c>
      <c r="P13" s="72">
        <f t="shared" ref="P13:P21" si="1">SUM(D13+F13+H13+K13+M13+O13)</f>
        <v>0</v>
      </c>
    </row>
    <row r="14" spans="1:16">
      <c r="A14" s="67" t="s">
        <v>26</v>
      </c>
      <c r="B14" s="25"/>
      <c r="C14" s="22"/>
      <c r="D14" s="26">
        <v>0</v>
      </c>
      <c r="E14" s="25"/>
      <c r="F14" s="26">
        <v>0</v>
      </c>
      <c r="G14" s="25"/>
      <c r="H14" s="26">
        <v>0</v>
      </c>
      <c r="I14" s="25"/>
      <c r="J14" s="22"/>
      <c r="K14" s="26">
        <v>0</v>
      </c>
      <c r="L14" s="25"/>
      <c r="M14" s="26">
        <v>0</v>
      </c>
      <c r="N14" s="25"/>
      <c r="O14" s="26">
        <v>0</v>
      </c>
      <c r="P14" s="72">
        <f t="shared" si="1"/>
        <v>0</v>
      </c>
    </row>
    <row r="15" spans="1:16" ht="25.5">
      <c r="A15" s="67" t="s">
        <v>22</v>
      </c>
      <c r="B15" s="25"/>
      <c r="C15" s="22"/>
      <c r="D15" s="26">
        <v>0</v>
      </c>
      <c r="E15" s="25"/>
      <c r="F15" s="26">
        <v>0</v>
      </c>
      <c r="G15" s="25"/>
      <c r="H15" s="26">
        <v>0</v>
      </c>
      <c r="I15" s="25"/>
      <c r="J15" s="22"/>
      <c r="K15" s="26">
        <v>0</v>
      </c>
      <c r="L15" s="25"/>
      <c r="M15" s="26">
        <v>0</v>
      </c>
      <c r="N15" s="25"/>
      <c r="O15" s="26">
        <v>0</v>
      </c>
      <c r="P15" s="72">
        <f t="shared" si="1"/>
        <v>0</v>
      </c>
    </row>
    <row r="16" spans="1:16">
      <c r="A16" s="67" t="s">
        <v>15</v>
      </c>
      <c r="B16" s="25"/>
      <c r="C16" s="22"/>
      <c r="D16" s="26">
        <v>0</v>
      </c>
      <c r="E16" s="25"/>
      <c r="F16" s="26">
        <v>0</v>
      </c>
      <c r="G16" s="25"/>
      <c r="H16" s="26">
        <v>0</v>
      </c>
      <c r="I16" s="25"/>
      <c r="J16" s="22"/>
      <c r="K16" s="26">
        <v>0</v>
      </c>
      <c r="L16" s="25"/>
      <c r="M16" s="26">
        <v>0</v>
      </c>
      <c r="N16" s="25"/>
      <c r="O16" s="26">
        <v>0</v>
      </c>
      <c r="P16" s="72">
        <f t="shared" si="1"/>
        <v>0</v>
      </c>
    </row>
    <row r="17" spans="1:16">
      <c r="A17" s="67" t="s">
        <v>16</v>
      </c>
      <c r="B17" s="25"/>
      <c r="C17" s="22"/>
      <c r="D17" s="26">
        <v>0</v>
      </c>
      <c r="E17" s="25"/>
      <c r="F17" s="26">
        <v>0</v>
      </c>
      <c r="G17" s="25"/>
      <c r="H17" s="26">
        <v>0</v>
      </c>
      <c r="I17" s="25"/>
      <c r="J17" s="22"/>
      <c r="K17" s="26">
        <v>0</v>
      </c>
      <c r="L17" s="25"/>
      <c r="M17" s="26">
        <v>0</v>
      </c>
      <c r="N17" s="25"/>
      <c r="O17" s="26">
        <v>0</v>
      </c>
      <c r="P17" s="72">
        <f t="shared" si="1"/>
        <v>0</v>
      </c>
    </row>
    <row r="18" spans="1:16">
      <c r="A18" s="5" t="s">
        <v>20</v>
      </c>
      <c r="B18" s="27"/>
      <c r="C18" s="28"/>
      <c r="D18" s="28"/>
      <c r="E18" s="28"/>
      <c r="F18" s="28"/>
      <c r="G18" s="29"/>
      <c r="H18" s="29"/>
      <c r="I18" s="27"/>
      <c r="J18" s="28"/>
      <c r="K18" s="28"/>
      <c r="L18" s="28"/>
      <c r="M18" s="28"/>
      <c r="N18" s="29"/>
      <c r="O18" s="29"/>
      <c r="P18" s="73"/>
    </row>
    <row r="19" spans="1:16">
      <c r="A19" s="67" t="s">
        <v>10</v>
      </c>
      <c r="B19" s="25"/>
      <c r="C19" s="22"/>
      <c r="D19" s="26">
        <v>0</v>
      </c>
      <c r="E19" s="25"/>
      <c r="F19" s="26">
        <v>0</v>
      </c>
      <c r="G19" s="25"/>
      <c r="H19" s="26">
        <v>0</v>
      </c>
      <c r="I19" s="25"/>
      <c r="J19" s="22"/>
      <c r="K19" s="26">
        <v>0</v>
      </c>
      <c r="L19" s="25"/>
      <c r="M19" s="26">
        <v>0</v>
      </c>
      <c r="N19" s="25"/>
      <c r="O19" s="26">
        <v>0</v>
      </c>
      <c r="P19" s="72">
        <f t="shared" si="1"/>
        <v>0</v>
      </c>
    </row>
    <row r="20" spans="1:16">
      <c r="A20" s="67" t="s">
        <v>11</v>
      </c>
      <c r="B20" s="25"/>
      <c r="C20" s="22"/>
      <c r="D20" s="26">
        <v>0</v>
      </c>
      <c r="E20" s="25"/>
      <c r="F20" s="26">
        <v>0</v>
      </c>
      <c r="G20" s="25"/>
      <c r="H20" s="26">
        <v>0</v>
      </c>
      <c r="I20" s="25"/>
      <c r="J20" s="22"/>
      <c r="K20" s="26">
        <v>0</v>
      </c>
      <c r="L20" s="25"/>
      <c r="M20" s="26">
        <v>0</v>
      </c>
      <c r="N20" s="25"/>
      <c r="O20" s="26">
        <v>0</v>
      </c>
      <c r="P20" s="72">
        <f t="shared" si="1"/>
        <v>0</v>
      </c>
    </row>
    <row r="21" spans="1:16" ht="13.5" thickBot="1">
      <c r="A21" s="68" t="s">
        <v>12</v>
      </c>
      <c r="B21" s="30"/>
      <c r="C21" s="31"/>
      <c r="D21" s="32">
        <v>0</v>
      </c>
      <c r="E21" s="30"/>
      <c r="F21" s="32">
        <v>0</v>
      </c>
      <c r="G21" s="30"/>
      <c r="H21" s="32">
        <v>0</v>
      </c>
      <c r="I21" s="30"/>
      <c r="J21" s="31"/>
      <c r="K21" s="32">
        <v>0</v>
      </c>
      <c r="L21" s="30"/>
      <c r="M21" s="32">
        <v>0</v>
      </c>
      <c r="N21" s="30"/>
      <c r="O21" s="32">
        <v>0</v>
      </c>
      <c r="P21" s="72">
        <f t="shared" si="1"/>
        <v>0</v>
      </c>
    </row>
    <row r="22" spans="1:16" ht="13.5" thickBot="1">
      <c r="A22" s="69" t="s">
        <v>21</v>
      </c>
      <c r="B22" s="33"/>
      <c r="C22" s="34">
        <f>SUM(C6:C21)</f>
        <v>0</v>
      </c>
      <c r="D22" s="35">
        <f>SUM(D6:D21)</f>
        <v>0</v>
      </c>
      <c r="E22" s="36"/>
      <c r="F22" s="35">
        <f>SUM(F6:F21)</f>
        <v>0</v>
      </c>
      <c r="G22" s="36"/>
      <c r="H22" s="35">
        <f>SUM(H6:H21)</f>
        <v>0</v>
      </c>
      <c r="I22" s="33"/>
      <c r="J22" s="34">
        <f>SUM(J6:J21)</f>
        <v>0</v>
      </c>
      <c r="K22" s="35">
        <f>SUM(K6:K21)</f>
        <v>0</v>
      </c>
      <c r="L22" s="36"/>
      <c r="M22" s="35">
        <f>SUM(M6:M21)</f>
        <v>0</v>
      </c>
      <c r="N22" s="36"/>
      <c r="O22" s="35">
        <f>SUM(O6:O21)</f>
        <v>0</v>
      </c>
      <c r="P22" s="74">
        <f>SUM(P6:P21)</f>
        <v>0</v>
      </c>
    </row>
    <row r="23" spans="1:16">
      <c r="A23" s="65" t="s">
        <v>24</v>
      </c>
      <c r="B23" s="37"/>
      <c r="C23" s="38"/>
      <c r="D23" s="38"/>
      <c r="E23" s="38"/>
      <c r="F23" s="38"/>
      <c r="G23" s="39"/>
      <c r="H23" s="39"/>
      <c r="I23" s="37"/>
      <c r="J23" s="38"/>
      <c r="K23" s="38"/>
      <c r="L23" s="38"/>
      <c r="M23" s="38"/>
      <c r="N23" s="39"/>
      <c r="O23" s="39"/>
      <c r="P23" s="75"/>
    </row>
    <row r="24" spans="1:16" ht="16.5" customHeight="1" thickBot="1">
      <c r="A24" s="84" t="s">
        <v>27</v>
      </c>
      <c r="B24" s="40"/>
      <c r="C24" s="41"/>
      <c r="D24" s="42">
        <v>0</v>
      </c>
      <c r="E24" s="40"/>
      <c r="F24" s="42">
        <v>0</v>
      </c>
      <c r="G24" s="40"/>
      <c r="H24" s="42">
        <v>0</v>
      </c>
      <c r="I24" s="40"/>
      <c r="J24" s="41"/>
      <c r="K24" s="42">
        <v>0</v>
      </c>
      <c r="L24" s="40"/>
      <c r="M24" s="42">
        <v>0</v>
      </c>
      <c r="N24" s="40"/>
      <c r="O24" s="42">
        <v>0</v>
      </c>
      <c r="P24" s="72">
        <f t="shared" ref="P24" si="2">SUM(D24+F24+H24+K24+M24+O24)</f>
        <v>0</v>
      </c>
    </row>
    <row r="25" spans="1:16" ht="13.5" thickBot="1">
      <c r="A25" s="66" t="s">
        <v>25</v>
      </c>
      <c r="B25" s="43"/>
      <c r="C25" s="44">
        <f>SUM(C24)</f>
        <v>0</v>
      </c>
      <c r="D25" s="45">
        <f>SUM(D24)</f>
        <v>0</v>
      </c>
      <c r="E25" s="46"/>
      <c r="F25" s="45">
        <f>SUM(F24)</f>
        <v>0</v>
      </c>
      <c r="G25" s="46"/>
      <c r="H25" s="45">
        <f>SUM(H24)</f>
        <v>0</v>
      </c>
      <c r="I25" s="43"/>
      <c r="J25" s="44">
        <f>SUM(J24)</f>
        <v>0</v>
      </c>
      <c r="K25" s="45">
        <f>SUM(K24)</f>
        <v>0</v>
      </c>
      <c r="L25" s="46"/>
      <c r="M25" s="45">
        <f>SUM(M24)</f>
        <v>0</v>
      </c>
      <c r="N25" s="46"/>
      <c r="O25" s="45">
        <f>SUM(O24)</f>
        <v>0</v>
      </c>
      <c r="P25" s="76">
        <f>SUM(P24)</f>
        <v>0</v>
      </c>
    </row>
    <row r="26" spans="1:16">
      <c r="A26" s="15" t="s">
        <v>14</v>
      </c>
      <c r="B26" s="15"/>
      <c r="C26" s="16"/>
      <c r="D26" s="16"/>
      <c r="E26" s="16"/>
      <c r="F26" s="16"/>
      <c r="G26" s="17"/>
      <c r="H26" s="17"/>
      <c r="I26" s="15"/>
      <c r="J26" s="16"/>
      <c r="K26" s="16"/>
      <c r="L26" s="16"/>
      <c r="M26" s="16"/>
      <c r="N26" s="17"/>
      <c r="O26" s="17"/>
      <c r="P26" s="77"/>
    </row>
    <row r="27" spans="1:16" ht="20.25" customHeight="1">
      <c r="A27" s="5" t="s">
        <v>40</v>
      </c>
      <c r="B27" s="47"/>
      <c r="C27" s="48"/>
      <c r="D27" s="49"/>
      <c r="E27" s="47"/>
      <c r="F27" s="49"/>
      <c r="G27" s="47"/>
      <c r="H27" s="49"/>
      <c r="I27" s="47"/>
      <c r="J27" s="48"/>
      <c r="K27" s="49"/>
      <c r="L27" s="47"/>
      <c r="M27" s="49"/>
      <c r="N27" s="47"/>
      <c r="O27" s="49"/>
      <c r="P27" s="78"/>
    </row>
    <row r="28" spans="1:16">
      <c r="A28" s="64" t="s">
        <v>36</v>
      </c>
      <c r="B28" s="25"/>
      <c r="C28" s="22"/>
      <c r="D28" s="26">
        <v>0</v>
      </c>
      <c r="E28" s="25"/>
      <c r="F28" s="26">
        <v>0</v>
      </c>
      <c r="G28" s="25"/>
      <c r="H28" s="26">
        <v>0</v>
      </c>
      <c r="I28" s="25"/>
      <c r="J28" s="22"/>
      <c r="K28" s="26">
        <v>0</v>
      </c>
      <c r="L28" s="25"/>
      <c r="M28" s="26">
        <v>0</v>
      </c>
      <c r="N28" s="25"/>
      <c r="O28" s="26">
        <v>0</v>
      </c>
      <c r="P28" s="72">
        <f t="shared" ref="P28:P32" si="3">SUM(D28+F28+H28+K28+M28+O28)</f>
        <v>0</v>
      </c>
    </row>
    <row r="29" spans="1:16">
      <c r="A29" s="64" t="s">
        <v>36</v>
      </c>
      <c r="B29" s="25"/>
      <c r="C29" s="22"/>
      <c r="D29" s="26">
        <v>0</v>
      </c>
      <c r="E29" s="25"/>
      <c r="F29" s="26">
        <v>0</v>
      </c>
      <c r="G29" s="25"/>
      <c r="H29" s="26">
        <v>0</v>
      </c>
      <c r="I29" s="25"/>
      <c r="J29" s="22"/>
      <c r="K29" s="26">
        <v>0</v>
      </c>
      <c r="L29" s="25"/>
      <c r="M29" s="26">
        <v>0</v>
      </c>
      <c r="N29" s="25"/>
      <c r="O29" s="26">
        <v>0</v>
      </c>
      <c r="P29" s="72">
        <f t="shared" si="3"/>
        <v>0</v>
      </c>
    </row>
    <row r="30" spans="1:16">
      <c r="A30" s="64" t="s">
        <v>36</v>
      </c>
      <c r="B30" s="25"/>
      <c r="C30" s="22"/>
      <c r="D30" s="26">
        <v>0</v>
      </c>
      <c r="E30" s="25"/>
      <c r="F30" s="26">
        <v>0</v>
      </c>
      <c r="G30" s="25"/>
      <c r="H30" s="26">
        <v>0</v>
      </c>
      <c r="I30" s="25"/>
      <c r="J30" s="22"/>
      <c r="K30" s="26">
        <v>0</v>
      </c>
      <c r="L30" s="25"/>
      <c r="M30" s="26">
        <v>0</v>
      </c>
      <c r="N30" s="25"/>
      <c r="O30" s="26">
        <v>0</v>
      </c>
      <c r="P30" s="72">
        <f t="shared" si="3"/>
        <v>0</v>
      </c>
    </row>
    <row r="31" spans="1:16">
      <c r="A31" s="64" t="s">
        <v>36</v>
      </c>
      <c r="B31" s="25"/>
      <c r="C31" s="22"/>
      <c r="D31" s="26">
        <v>0</v>
      </c>
      <c r="E31" s="25"/>
      <c r="F31" s="26">
        <v>0</v>
      </c>
      <c r="G31" s="25"/>
      <c r="H31" s="26">
        <v>0</v>
      </c>
      <c r="I31" s="25"/>
      <c r="J31" s="22"/>
      <c r="K31" s="26">
        <v>0</v>
      </c>
      <c r="L31" s="25"/>
      <c r="M31" s="26">
        <v>0</v>
      </c>
      <c r="N31" s="25"/>
      <c r="O31" s="26">
        <v>0</v>
      </c>
      <c r="P31" s="72">
        <f t="shared" si="3"/>
        <v>0</v>
      </c>
    </row>
    <row r="32" spans="1:16" ht="18" customHeight="1" thickBot="1">
      <c r="A32" s="64" t="s">
        <v>36</v>
      </c>
      <c r="B32" s="25"/>
      <c r="C32" s="22"/>
      <c r="D32" s="26">
        <v>0</v>
      </c>
      <c r="E32" s="25"/>
      <c r="F32" s="26">
        <v>0</v>
      </c>
      <c r="G32" s="25"/>
      <c r="H32" s="26">
        <v>0</v>
      </c>
      <c r="I32" s="25"/>
      <c r="J32" s="22"/>
      <c r="K32" s="26">
        <v>0</v>
      </c>
      <c r="L32" s="25"/>
      <c r="M32" s="26">
        <v>0</v>
      </c>
      <c r="N32" s="25"/>
      <c r="O32" s="26">
        <v>0</v>
      </c>
      <c r="P32" s="72">
        <f t="shared" si="3"/>
        <v>0</v>
      </c>
    </row>
    <row r="33" spans="1:16" ht="20.25" customHeight="1" thickBot="1">
      <c r="A33" s="21" t="s">
        <v>29</v>
      </c>
      <c r="B33" s="50"/>
      <c r="C33" s="23">
        <f>SUM(C28:C32)</f>
        <v>0</v>
      </c>
      <c r="D33" s="24">
        <f>SUM(D28:D32)</f>
        <v>0</v>
      </c>
      <c r="E33" s="50"/>
      <c r="F33" s="24">
        <f>SUM(F28:F32)</f>
        <v>0</v>
      </c>
      <c r="G33" s="50"/>
      <c r="H33" s="24">
        <f>SUM(H28:H32)</f>
        <v>0</v>
      </c>
      <c r="I33" s="50"/>
      <c r="J33" s="23">
        <f>SUM(J28:J32)</f>
        <v>0</v>
      </c>
      <c r="K33" s="24">
        <f>SUM(K28:K32)</f>
        <v>0</v>
      </c>
      <c r="L33" s="50"/>
      <c r="M33" s="24">
        <f>SUM(M28:M32)</f>
        <v>0</v>
      </c>
      <c r="N33" s="50"/>
      <c r="O33" s="24">
        <f>SUM(O28:O32)</f>
        <v>0</v>
      </c>
      <c r="P33" s="76">
        <f>SUM(P28:P32)</f>
        <v>0</v>
      </c>
    </row>
    <row r="34" spans="1:16" ht="27" customHeight="1">
      <c r="A34" s="5" t="s">
        <v>41</v>
      </c>
      <c r="B34" s="47"/>
      <c r="C34" s="48"/>
      <c r="D34" s="49"/>
      <c r="E34" s="47"/>
      <c r="F34" s="49"/>
      <c r="G34" s="47"/>
      <c r="H34" s="49"/>
      <c r="I34" s="47"/>
      <c r="J34" s="48"/>
      <c r="K34" s="49"/>
      <c r="L34" s="47"/>
      <c r="M34" s="49"/>
      <c r="N34" s="47"/>
      <c r="O34" s="49"/>
      <c r="P34" s="78"/>
    </row>
    <row r="35" spans="1:16">
      <c r="A35" s="64" t="s">
        <v>36</v>
      </c>
      <c r="B35" s="25"/>
      <c r="C35" s="22"/>
      <c r="D35" s="26">
        <v>0</v>
      </c>
      <c r="E35" s="25"/>
      <c r="F35" s="26">
        <v>0</v>
      </c>
      <c r="G35" s="25"/>
      <c r="H35" s="26">
        <v>0</v>
      </c>
      <c r="I35" s="25"/>
      <c r="J35" s="22"/>
      <c r="K35" s="26">
        <v>0</v>
      </c>
      <c r="L35" s="25"/>
      <c r="M35" s="26">
        <v>0</v>
      </c>
      <c r="N35" s="25"/>
      <c r="O35" s="26">
        <v>0</v>
      </c>
      <c r="P35" s="72">
        <f t="shared" ref="P35:P40" si="4">SUM(D35+F35+H35+K35+M35+O35)</f>
        <v>0</v>
      </c>
    </row>
    <row r="36" spans="1:16">
      <c r="A36" s="64" t="s">
        <v>36</v>
      </c>
      <c r="B36" s="25"/>
      <c r="C36" s="22"/>
      <c r="D36" s="26">
        <v>0</v>
      </c>
      <c r="E36" s="25"/>
      <c r="F36" s="26">
        <v>0</v>
      </c>
      <c r="G36" s="25"/>
      <c r="H36" s="26">
        <v>0</v>
      </c>
      <c r="I36" s="25"/>
      <c r="J36" s="22"/>
      <c r="K36" s="26">
        <v>0</v>
      </c>
      <c r="L36" s="25"/>
      <c r="M36" s="26">
        <v>0</v>
      </c>
      <c r="N36" s="25"/>
      <c r="O36" s="26">
        <v>0</v>
      </c>
      <c r="P36" s="72">
        <f t="shared" si="4"/>
        <v>0</v>
      </c>
    </row>
    <row r="37" spans="1:16">
      <c r="A37" s="64" t="s">
        <v>36</v>
      </c>
      <c r="B37" s="25"/>
      <c r="C37" s="22"/>
      <c r="D37" s="26">
        <v>0</v>
      </c>
      <c r="E37" s="25"/>
      <c r="F37" s="26">
        <v>0</v>
      </c>
      <c r="G37" s="25"/>
      <c r="H37" s="26">
        <v>0</v>
      </c>
      <c r="I37" s="25"/>
      <c r="J37" s="22"/>
      <c r="K37" s="26">
        <v>0</v>
      </c>
      <c r="L37" s="25"/>
      <c r="M37" s="26">
        <v>0</v>
      </c>
      <c r="N37" s="25"/>
      <c r="O37" s="26">
        <v>0</v>
      </c>
      <c r="P37" s="72">
        <f t="shared" si="4"/>
        <v>0</v>
      </c>
    </row>
    <row r="38" spans="1:16">
      <c r="A38" s="64" t="s">
        <v>36</v>
      </c>
      <c r="B38" s="25"/>
      <c r="C38" s="22"/>
      <c r="D38" s="26">
        <v>0</v>
      </c>
      <c r="E38" s="25"/>
      <c r="F38" s="26">
        <v>0</v>
      </c>
      <c r="G38" s="25"/>
      <c r="H38" s="26">
        <v>0</v>
      </c>
      <c r="I38" s="25"/>
      <c r="J38" s="22"/>
      <c r="K38" s="26">
        <v>0</v>
      </c>
      <c r="L38" s="25"/>
      <c r="M38" s="26">
        <v>0</v>
      </c>
      <c r="N38" s="25"/>
      <c r="O38" s="26">
        <v>0</v>
      </c>
      <c r="P38" s="72">
        <f t="shared" si="4"/>
        <v>0</v>
      </c>
    </row>
    <row r="39" spans="1:16">
      <c r="A39" s="64" t="s">
        <v>36</v>
      </c>
      <c r="B39" s="25"/>
      <c r="C39" s="22"/>
      <c r="D39" s="26">
        <v>0</v>
      </c>
      <c r="E39" s="25"/>
      <c r="F39" s="26">
        <v>0</v>
      </c>
      <c r="G39" s="25"/>
      <c r="H39" s="26">
        <v>0</v>
      </c>
      <c r="I39" s="25"/>
      <c r="J39" s="22"/>
      <c r="K39" s="26">
        <v>0</v>
      </c>
      <c r="L39" s="25"/>
      <c r="M39" s="26">
        <v>0</v>
      </c>
      <c r="N39" s="25"/>
      <c r="O39" s="26">
        <v>0</v>
      </c>
      <c r="P39" s="72">
        <f t="shared" si="4"/>
        <v>0</v>
      </c>
    </row>
    <row r="40" spans="1:16" ht="13.5" thickBot="1">
      <c r="A40" s="64" t="s">
        <v>36</v>
      </c>
      <c r="B40" s="25"/>
      <c r="C40" s="22"/>
      <c r="D40" s="26">
        <v>0</v>
      </c>
      <c r="E40" s="25"/>
      <c r="F40" s="26">
        <v>0</v>
      </c>
      <c r="G40" s="25"/>
      <c r="H40" s="26">
        <v>0</v>
      </c>
      <c r="I40" s="25"/>
      <c r="J40" s="22"/>
      <c r="K40" s="26">
        <v>0</v>
      </c>
      <c r="L40" s="25"/>
      <c r="M40" s="26">
        <v>0</v>
      </c>
      <c r="N40" s="25"/>
      <c r="O40" s="26">
        <v>0</v>
      </c>
      <c r="P40" s="72">
        <f t="shared" si="4"/>
        <v>0</v>
      </c>
    </row>
    <row r="41" spans="1:16" ht="23.25" customHeight="1" thickBot="1">
      <c r="A41" s="21" t="s">
        <v>32</v>
      </c>
      <c r="B41" s="62"/>
      <c r="C41" s="51">
        <f t="shared" ref="C41:H41" si="5">SUM(C35:C40)</f>
        <v>0</v>
      </c>
      <c r="D41" s="35">
        <f t="shared" si="5"/>
        <v>0</v>
      </c>
      <c r="E41" s="62"/>
      <c r="F41" s="35">
        <f t="shared" si="5"/>
        <v>0</v>
      </c>
      <c r="G41" s="62"/>
      <c r="H41" s="35">
        <f t="shared" si="5"/>
        <v>0</v>
      </c>
      <c r="I41" s="62"/>
      <c r="J41" s="51">
        <f t="shared" ref="J41:K41" si="6">SUM(J35:J40)</f>
        <v>0</v>
      </c>
      <c r="K41" s="35">
        <f t="shared" si="6"/>
        <v>0</v>
      </c>
      <c r="L41" s="62"/>
      <c r="M41" s="35">
        <f t="shared" ref="M41" si="7">SUM(M35:M40)</f>
        <v>0</v>
      </c>
      <c r="N41" s="62"/>
      <c r="O41" s="35">
        <f t="shared" ref="O41" si="8">SUM(O35:O40)</f>
        <v>0</v>
      </c>
      <c r="P41" s="76">
        <f>SUM(P35:P40)</f>
        <v>0</v>
      </c>
    </row>
    <row r="42" spans="1:16" ht="27" customHeight="1">
      <c r="A42" s="5" t="s">
        <v>42</v>
      </c>
      <c r="B42" s="47"/>
      <c r="C42" s="48"/>
      <c r="D42" s="49"/>
      <c r="E42" s="47"/>
      <c r="F42" s="49"/>
      <c r="G42" s="47"/>
      <c r="H42" s="49"/>
      <c r="I42" s="47"/>
      <c r="J42" s="48"/>
      <c r="K42" s="49"/>
      <c r="L42" s="47"/>
      <c r="M42" s="49"/>
      <c r="N42" s="47"/>
      <c r="O42" s="49"/>
      <c r="P42" s="78"/>
    </row>
    <row r="43" spans="1:16">
      <c r="A43" s="64" t="s">
        <v>36</v>
      </c>
      <c r="B43" s="25"/>
      <c r="C43" s="22"/>
      <c r="D43" s="26">
        <v>0</v>
      </c>
      <c r="E43" s="25"/>
      <c r="F43" s="26">
        <v>0</v>
      </c>
      <c r="G43" s="25"/>
      <c r="H43" s="26">
        <v>0</v>
      </c>
      <c r="I43" s="25"/>
      <c r="J43" s="22"/>
      <c r="K43" s="26">
        <v>0</v>
      </c>
      <c r="L43" s="25"/>
      <c r="M43" s="26">
        <v>0</v>
      </c>
      <c r="N43" s="25"/>
      <c r="O43" s="26">
        <v>0</v>
      </c>
      <c r="P43" s="72">
        <f t="shared" ref="P43:P46" si="9">SUM(D43+F43+H43+K43+M43+O43)</f>
        <v>0</v>
      </c>
    </row>
    <row r="44" spans="1:16">
      <c r="A44" s="64" t="s">
        <v>36</v>
      </c>
      <c r="B44" s="25"/>
      <c r="C44" s="22"/>
      <c r="D44" s="26">
        <v>0</v>
      </c>
      <c r="E44" s="25"/>
      <c r="F44" s="26">
        <v>0</v>
      </c>
      <c r="G44" s="25"/>
      <c r="H44" s="26">
        <v>0</v>
      </c>
      <c r="I44" s="25"/>
      <c r="J44" s="22"/>
      <c r="K44" s="26">
        <v>0</v>
      </c>
      <c r="L44" s="25"/>
      <c r="M44" s="26">
        <v>0</v>
      </c>
      <c r="N44" s="25"/>
      <c r="O44" s="26">
        <v>0</v>
      </c>
      <c r="P44" s="72">
        <f t="shared" si="9"/>
        <v>0</v>
      </c>
    </row>
    <row r="45" spans="1:16">
      <c r="A45" s="64" t="s">
        <v>36</v>
      </c>
      <c r="B45" s="25"/>
      <c r="C45" s="22"/>
      <c r="D45" s="26">
        <v>0</v>
      </c>
      <c r="E45" s="25"/>
      <c r="F45" s="26">
        <v>0</v>
      </c>
      <c r="G45" s="25"/>
      <c r="H45" s="26">
        <v>0</v>
      </c>
      <c r="I45" s="25"/>
      <c r="J45" s="22"/>
      <c r="K45" s="26">
        <v>0</v>
      </c>
      <c r="L45" s="25"/>
      <c r="M45" s="26">
        <v>0</v>
      </c>
      <c r="N45" s="25"/>
      <c r="O45" s="26">
        <v>0</v>
      </c>
      <c r="P45" s="72">
        <f t="shared" si="9"/>
        <v>0</v>
      </c>
    </row>
    <row r="46" spans="1:16" ht="13.5" thickBot="1">
      <c r="A46" s="64" t="s">
        <v>36</v>
      </c>
      <c r="B46" s="25"/>
      <c r="C46" s="22"/>
      <c r="D46" s="26">
        <v>0</v>
      </c>
      <c r="E46" s="25"/>
      <c r="F46" s="26">
        <v>0</v>
      </c>
      <c r="G46" s="25"/>
      <c r="H46" s="26">
        <v>0</v>
      </c>
      <c r="I46" s="25"/>
      <c r="J46" s="22"/>
      <c r="K46" s="26">
        <v>0</v>
      </c>
      <c r="L46" s="25"/>
      <c r="M46" s="26">
        <v>0</v>
      </c>
      <c r="N46" s="25"/>
      <c r="O46" s="26">
        <v>0</v>
      </c>
      <c r="P46" s="72">
        <f t="shared" si="9"/>
        <v>0</v>
      </c>
    </row>
    <row r="47" spans="1:16" ht="24" customHeight="1" thickBot="1">
      <c r="A47" s="21" t="s">
        <v>33</v>
      </c>
      <c r="B47" s="62"/>
      <c r="C47" s="51">
        <f>SUM(C43:C46)</f>
        <v>0</v>
      </c>
      <c r="D47" s="24">
        <f>SUM(D43:D46)</f>
        <v>0</v>
      </c>
      <c r="E47" s="62"/>
      <c r="F47" s="24">
        <f>SUM(F43:F46)</f>
        <v>0</v>
      </c>
      <c r="G47" s="62"/>
      <c r="H47" s="24">
        <f>SUM(H43:H46)</f>
        <v>0</v>
      </c>
      <c r="I47" s="62"/>
      <c r="J47" s="51">
        <f>SUM(J43:J46)</f>
        <v>0</v>
      </c>
      <c r="K47" s="24">
        <f>SUM(K43:K46)</f>
        <v>0</v>
      </c>
      <c r="L47" s="62"/>
      <c r="M47" s="24">
        <f>SUM(M43:M46)</f>
        <v>0</v>
      </c>
      <c r="N47" s="62"/>
      <c r="O47" s="24">
        <f>SUM(O43:O46)</f>
        <v>0</v>
      </c>
      <c r="P47" s="76">
        <f>SUM(P43:P46)</f>
        <v>0</v>
      </c>
    </row>
    <row r="48" spans="1:16" ht="27" customHeight="1">
      <c r="A48" s="5" t="s">
        <v>43</v>
      </c>
      <c r="B48" s="47"/>
      <c r="C48" s="48"/>
      <c r="D48" s="49"/>
      <c r="E48" s="47"/>
      <c r="F48" s="49"/>
      <c r="G48" s="47"/>
      <c r="H48" s="49"/>
      <c r="I48" s="47"/>
      <c r="J48" s="48"/>
      <c r="K48" s="49"/>
      <c r="L48" s="47"/>
      <c r="M48" s="49"/>
      <c r="N48" s="47"/>
      <c r="O48" s="49"/>
      <c r="P48" s="78"/>
    </row>
    <row r="49" spans="1:16">
      <c r="A49" s="64" t="s">
        <v>36</v>
      </c>
      <c r="B49" s="25"/>
      <c r="C49" s="22"/>
      <c r="D49" s="26">
        <v>0</v>
      </c>
      <c r="E49" s="25"/>
      <c r="F49" s="26">
        <v>0</v>
      </c>
      <c r="G49" s="25"/>
      <c r="H49" s="26">
        <v>0</v>
      </c>
      <c r="I49" s="25"/>
      <c r="J49" s="22"/>
      <c r="K49" s="26">
        <v>0</v>
      </c>
      <c r="L49" s="25"/>
      <c r="M49" s="26">
        <v>0</v>
      </c>
      <c r="N49" s="25"/>
      <c r="O49" s="26">
        <v>0</v>
      </c>
      <c r="P49" s="72">
        <f t="shared" ref="P49:P52" si="10">SUM(D49+F49+H49+K49+M49+O49)</f>
        <v>0</v>
      </c>
    </row>
    <row r="50" spans="1:16">
      <c r="A50" s="64" t="s">
        <v>36</v>
      </c>
      <c r="B50" s="25"/>
      <c r="C50" s="22"/>
      <c r="D50" s="26">
        <v>0</v>
      </c>
      <c r="E50" s="25"/>
      <c r="F50" s="26">
        <v>0</v>
      </c>
      <c r="G50" s="25"/>
      <c r="H50" s="26">
        <v>0</v>
      </c>
      <c r="I50" s="25"/>
      <c r="J50" s="22"/>
      <c r="K50" s="26">
        <v>0</v>
      </c>
      <c r="L50" s="25"/>
      <c r="M50" s="26">
        <v>0</v>
      </c>
      <c r="N50" s="25"/>
      <c r="O50" s="26">
        <v>0</v>
      </c>
      <c r="P50" s="72">
        <f t="shared" si="10"/>
        <v>0</v>
      </c>
    </row>
    <row r="51" spans="1:16">
      <c r="A51" s="64" t="s">
        <v>36</v>
      </c>
      <c r="B51" s="25"/>
      <c r="C51" s="22"/>
      <c r="D51" s="26">
        <v>0</v>
      </c>
      <c r="E51" s="25"/>
      <c r="F51" s="26">
        <v>0</v>
      </c>
      <c r="G51" s="25"/>
      <c r="H51" s="26">
        <v>0</v>
      </c>
      <c r="I51" s="25"/>
      <c r="J51" s="22"/>
      <c r="K51" s="26">
        <v>0</v>
      </c>
      <c r="L51" s="25"/>
      <c r="M51" s="26">
        <v>0</v>
      </c>
      <c r="N51" s="25"/>
      <c r="O51" s="26">
        <v>0</v>
      </c>
      <c r="P51" s="72">
        <f t="shared" si="10"/>
        <v>0</v>
      </c>
    </row>
    <row r="52" spans="1:16" ht="13.5" thickBot="1">
      <c r="A52" s="64" t="s">
        <v>36</v>
      </c>
      <c r="B52" s="25"/>
      <c r="C52" s="22"/>
      <c r="D52" s="26">
        <v>0</v>
      </c>
      <c r="E52" s="25"/>
      <c r="F52" s="26">
        <v>0</v>
      </c>
      <c r="G52" s="25"/>
      <c r="H52" s="26">
        <v>0</v>
      </c>
      <c r="I52" s="25"/>
      <c r="J52" s="22"/>
      <c r="K52" s="26">
        <v>0</v>
      </c>
      <c r="L52" s="25"/>
      <c r="M52" s="26">
        <v>0</v>
      </c>
      <c r="N52" s="25"/>
      <c r="O52" s="26">
        <v>0</v>
      </c>
      <c r="P52" s="72">
        <f t="shared" si="10"/>
        <v>0</v>
      </c>
    </row>
    <row r="53" spans="1:16" ht="24" customHeight="1" thickBot="1">
      <c r="A53" s="21" t="s">
        <v>44</v>
      </c>
      <c r="B53" s="62"/>
      <c r="C53" s="51">
        <f>SUM(C49:C52)</f>
        <v>0</v>
      </c>
      <c r="D53" s="24">
        <f>SUM(D49:D52)</f>
        <v>0</v>
      </c>
      <c r="E53" s="62"/>
      <c r="F53" s="24">
        <f>SUM(F49:F52)</f>
        <v>0</v>
      </c>
      <c r="G53" s="62"/>
      <c r="H53" s="24">
        <f>SUM(H49:H52)</f>
        <v>0</v>
      </c>
      <c r="I53" s="62"/>
      <c r="J53" s="51">
        <f>SUM(J49:J52)</f>
        <v>0</v>
      </c>
      <c r="K53" s="24">
        <f>SUM(K49:K52)</f>
        <v>0</v>
      </c>
      <c r="L53" s="62"/>
      <c r="M53" s="24">
        <f>SUM(M49:M52)</f>
        <v>0</v>
      </c>
      <c r="N53" s="62"/>
      <c r="O53" s="24">
        <f>SUM(O49:O52)</f>
        <v>0</v>
      </c>
      <c r="P53" s="76">
        <f>SUM(P49:P52)</f>
        <v>0</v>
      </c>
    </row>
    <row r="54" spans="1:16" ht="12.75" customHeight="1" thickBot="1">
      <c r="A54" s="13"/>
      <c r="B54" s="52"/>
      <c r="C54" s="53"/>
      <c r="D54" s="53"/>
      <c r="E54" s="53"/>
      <c r="F54" s="53"/>
      <c r="G54" s="53"/>
      <c r="H54" s="53"/>
      <c r="I54" s="52"/>
      <c r="J54" s="53"/>
      <c r="K54" s="53"/>
      <c r="L54" s="53"/>
      <c r="M54" s="53"/>
      <c r="N54" s="53"/>
      <c r="O54" s="53"/>
      <c r="P54" s="79"/>
    </row>
    <row r="55" spans="1:16" ht="13.5" thickBot="1">
      <c r="A55" s="18" t="s">
        <v>35</v>
      </c>
      <c r="B55" s="54"/>
      <c r="C55" s="63">
        <f>SUM(C22+C25)</f>
        <v>0</v>
      </c>
      <c r="D55" s="35">
        <f>SUM(D22+D25)</f>
        <v>0</v>
      </c>
      <c r="E55" s="55"/>
      <c r="F55" s="35">
        <f>SUM(F22+F25)</f>
        <v>0</v>
      </c>
      <c r="G55" s="55"/>
      <c r="H55" s="35">
        <f>SUM(H22+H25)</f>
        <v>0</v>
      </c>
      <c r="I55" s="54"/>
      <c r="J55" s="63">
        <f>SUM(J22+J25)</f>
        <v>0</v>
      </c>
      <c r="K55" s="35">
        <f>SUM(K22+K25)</f>
        <v>0</v>
      </c>
      <c r="L55" s="55"/>
      <c r="M55" s="35">
        <f>SUM(M22+M25)</f>
        <v>0</v>
      </c>
      <c r="N55" s="55"/>
      <c r="O55" s="35">
        <f>SUM(O22+O25)</f>
        <v>0</v>
      </c>
      <c r="P55" s="80">
        <f>SUM(P22+P25)</f>
        <v>0</v>
      </c>
    </row>
    <row r="56" spans="1:16" ht="13.5" thickBot="1">
      <c r="A56" s="13"/>
      <c r="B56" s="56"/>
      <c r="C56" s="57"/>
      <c r="D56" s="57"/>
      <c r="E56" s="57"/>
      <c r="F56" s="57"/>
      <c r="G56" s="57"/>
      <c r="H56" s="57"/>
      <c r="I56" s="56"/>
      <c r="J56" s="57"/>
      <c r="K56" s="57"/>
      <c r="L56" s="57"/>
      <c r="M56" s="57"/>
      <c r="N56" s="57"/>
      <c r="O56" s="57"/>
      <c r="P56" s="58"/>
    </row>
    <row r="57" spans="1:16" ht="13.5" thickBot="1">
      <c r="A57" s="19" t="s">
        <v>34</v>
      </c>
      <c r="B57" s="54"/>
      <c r="C57" s="34">
        <f>SUM(C33+C41+C47)</f>
        <v>0</v>
      </c>
      <c r="D57" s="59">
        <f>SUM(D33+D41+D47)</f>
        <v>0</v>
      </c>
      <c r="E57" s="55"/>
      <c r="F57" s="59">
        <f>SUM(F33+F41+F47)</f>
        <v>0</v>
      </c>
      <c r="G57" s="55"/>
      <c r="H57" s="59">
        <f>SUM(H33+H41+H47)</f>
        <v>0</v>
      </c>
      <c r="I57" s="54"/>
      <c r="J57" s="34">
        <f>SUM(J33+J41+J47)</f>
        <v>0</v>
      </c>
      <c r="K57" s="59">
        <f>SUM(K33+K41+K47)</f>
        <v>0</v>
      </c>
      <c r="L57" s="55"/>
      <c r="M57" s="59">
        <f>SUM(M33+M41+M47)</f>
        <v>0</v>
      </c>
      <c r="N57" s="55"/>
      <c r="O57" s="59">
        <f>SUM(O33+O41+O47)</f>
        <v>0</v>
      </c>
      <c r="P57" s="81">
        <f>SUM(P33+P41+P47+P53)</f>
        <v>0</v>
      </c>
    </row>
    <row r="58" spans="1:16" ht="13.5" thickBot="1">
      <c r="A58" s="87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9"/>
    </row>
    <row r="59" spans="1:16" ht="13.5" thickBot="1">
      <c r="A59" s="20" t="s">
        <v>30</v>
      </c>
      <c r="B59" s="54"/>
      <c r="C59" s="60">
        <f>SUM(C55+C57+J55+J57)</f>
        <v>0</v>
      </c>
      <c r="D59" s="61"/>
      <c r="E59" s="61"/>
      <c r="F59" s="61"/>
      <c r="G59" s="93" t="s">
        <v>31</v>
      </c>
      <c r="H59" s="93"/>
      <c r="I59" s="82"/>
      <c r="J59" s="70"/>
      <c r="K59" s="70"/>
      <c r="L59" s="83"/>
      <c r="M59" s="90">
        <f>SUM(P57+P55)</f>
        <v>0</v>
      </c>
      <c r="N59" s="91"/>
      <c r="O59" s="91"/>
      <c r="P59" s="92"/>
    </row>
    <row r="60" spans="1:16">
      <c r="A60" s="2"/>
      <c r="B60" s="10"/>
      <c r="C60" s="9"/>
      <c r="D60" s="9"/>
      <c r="E60" s="9"/>
      <c r="F60" s="9"/>
    </row>
    <row r="61" spans="1:16">
      <c r="A61" s="10"/>
      <c r="B61" s="1"/>
      <c r="C61" s="9"/>
      <c r="D61" s="9"/>
      <c r="E61" s="9"/>
      <c r="F61" s="9"/>
    </row>
    <row r="62" spans="1:16">
      <c r="A62" s="1"/>
      <c r="B62" s="10"/>
    </row>
    <row r="63" spans="1:16">
      <c r="A63" s="10"/>
    </row>
    <row r="68" spans="5:5">
      <c r="E68" s="6"/>
    </row>
  </sheetData>
  <mergeCells count="14">
    <mergeCell ref="A1:P1"/>
    <mergeCell ref="A58:P58"/>
    <mergeCell ref="M59:P59"/>
    <mergeCell ref="G59:H59"/>
    <mergeCell ref="P2:P4"/>
    <mergeCell ref="G3:H3"/>
    <mergeCell ref="E3:F3"/>
    <mergeCell ref="B3:D3"/>
    <mergeCell ref="B2:H2"/>
    <mergeCell ref="I2:O2"/>
    <mergeCell ref="I3:K3"/>
    <mergeCell ref="L3:M3"/>
    <mergeCell ref="N3:O3"/>
    <mergeCell ref="A2:A4"/>
  </mergeCells>
  <phoneticPr fontId="0" type="noConversion"/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D33" sqref="D33"/>
    </sheetView>
  </sheetViews>
  <sheetFormatPr defaultRowHeight="12.75"/>
  <cols>
    <col min="1" max="1" width="40.5703125" customWidth="1"/>
    <col min="2" max="2" width="8.5703125" customWidth="1"/>
    <col min="3" max="3" width="10" customWidth="1"/>
    <col min="4" max="4" width="8.5703125" customWidth="1"/>
    <col min="8" max="8" width="18.140625" bestFit="1" customWidth="1"/>
    <col min="257" max="257" width="40.5703125" customWidth="1"/>
    <col min="258" max="258" width="8.5703125" customWidth="1"/>
    <col min="259" max="259" width="10" customWidth="1"/>
    <col min="260" max="260" width="8.5703125" customWidth="1"/>
    <col min="264" max="264" width="18.140625" bestFit="1" customWidth="1"/>
    <col min="513" max="513" width="40.5703125" customWidth="1"/>
    <col min="514" max="514" width="8.5703125" customWidth="1"/>
    <col min="515" max="515" width="10" customWidth="1"/>
    <col min="516" max="516" width="8.5703125" customWidth="1"/>
    <col min="520" max="520" width="18.140625" bestFit="1" customWidth="1"/>
    <col min="769" max="769" width="40.5703125" customWidth="1"/>
    <col min="770" max="770" width="8.5703125" customWidth="1"/>
    <col min="771" max="771" width="10" customWidth="1"/>
    <col min="772" max="772" width="8.5703125" customWidth="1"/>
    <col min="776" max="776" width="18.140625" bestFit="1" customWidth="1"/>
    <col min="1025" max="1025" width="40.5703125" customWidth="1"/>
    <col min="1026" max="1026" width="8.5703125" customWidth="1"/>
    <col min="1027" max="1027" width="10" customWidth="1"/>
    <col min="1028" max="1028" width="8.5703125" customWidth="1"/>
    <col min="1032" max="1032" width="18.140625" bestFit="1" customWidth="1"/>
    <col min="1281" max="1281" width="40.5703125" customWidth="1"/>
    <col min="1282" max="1282" width="8.5703125" customWidth="1"/>
    <col min="1283" max="1283" width="10" customWidth="1"/>
    <col min="1284" max="1284" width="8.5703125" customWidth="1"/>
    <col min="1288" max="1288" width="18.140625" bestFit="1" customWidth="1"/>
    <col min="1537" max="1537" width="40.5703125" customWidth="1"/>
    <col min="1538" max="1538" width="8.5703125" customWidth="1"/>
    <col min="1539" max="1539" width="10" customWidth="1"/>
    <col min="1540" max="1540" width="8.5703125" customWidth="1"/>
    <col min="1544" max="1544" width="18.140625" bestFit="1" customWidth="1"/>
    <col min="1793" max="1793" width="40.5703125" customWidth="1"/>
    <col min="1794" max="1794" width="8.5703125" customWidth="1"/>
    <col min="1795" max="1795" width="10" customWidth="1"/>
    <col min="1796" max="1796" width="8.5703125" customWidth="1"/>
    <col min="1800" max="1800" width="18.140625" bestFit="1" customWidth="1"/>
    <col min="2049" max="2049" width="40.5703125" customWidth="1"/>
    <col min="2050" max="2050" width="8.5703125" customWidth="1"/>
    <col min="2051" max="2051" width="10" customWidth="1"/>
    <col min="2052" max="2052" width="8.5703125" customWidth="1"/>
    <col min="2056" max="2056" width="18.140625" bestFit="1" customWidth="1"/>
    <col min="2305" max="2305" width="40.5703125" customWidth="1"/>
    <col min="2306" max="2306" width="8.5703125" customWidth="1"/>
    <col min="2307" max="2307" width="10" customWidth="1"/>
    <col min="2308" max="2308" width="8.5703125" customWidth="1"/>
    <col min="2312" max="2312" width="18.140625" bestFit="1" customWidth="1"/>
    <col min="2561" max="2561" width="40.5703125" customWidth="1"/>
    <col min="2562" max="2562" width="8.5703125" customWidth="1"/>
    <col min="2563" max="2563" width="10" customWidth="1"/>
    <col min="2564" max="2564" width="8.5703125" customWidth="1"/>
    <col min="2568" max="2568" width="18.140625" bestFit="1" customWidth="1"/>
    <col min="2817" max="2817" width="40.5703125" customWidth="1"/>
    <col min="2818" max="2818" width="8.5703125" customWidth="1"/>
    <col min="2819" max="2819" width="10" customWidth="1"/>
    <col min="2820" max="2820" width="8.5703125" customWidth="1"/>
    <col min="2824" max="2824" width="18.140625" bestFit="1" customWidth="1"/>
    <col min="3073" max="3073" width="40.5703125" customWidth="1"/>
    <col min="3074" max="3074" width="8.5703125" customWidth="1"/>
    <col min="3075" max="3075" width="10" customWidth="1"/>
    <col min="3076" max="3076" width="8.5703125" customWidth="1"/>
    <col min="3080" max="3080" width="18.140625" bestFit="1" customWidth="1"/>
    <col min="3329" max="3329" width="40.5703125" customWidth="1"/>
    <col min="3330" max="3330" width="8.5703125" customWidth="1"/>
    <col min="3331" max="3331" width="10" customWidth="1"/>
    <col min="3332" max="3332" width="8.5703125" customWidth="1"/>
    <col min="3336" max="3336" width="18.140625" bestFit="1" customWidth="1"/>
    <col min="3585" max="3585" width="40.5703125" customWidth="1"/>
    <col min="3586" max="3586" width="8.5703125" customWidth="1"/>
    <col min="3587" max="3587" width="10" customWidth="1"/>
    <col min="3588" max="3588" width="8.5703125" customWidth="1"/>
    <col min="3592" max="3592" width="18.140625" bestFit="1" customWidth="1"/>
    <col min="3841" max="3841" width="40.5703125" customWidth="1"/>
    <col min="3842" max="3842" width="8.5703125" customWidth="1"/>
    <col min="3843" max="3843" width="10" customWidth="1"/>
    <col min="3844" max="3844" width="8.5703125" customWidth="1"/>
    <col min="3848" max="3848" width="18.140625" bestFit="1" customWidth="1"/>
    <col min="4097" max="4097" width="40.5703125" customWidth="1"/>
    <col min="4098" max="4098" width="8.5703125" customWidth="1"/>
    <col min="4099" max="4099" width="10" customWidth="1"/>
    <col min="4100" max="4100" width="8.5703125" customWidth="1"/>
    <col min="4104" max="4104" width="18.140625" bestFit="1" customWidth="1"/>
    <col min="4353" max="4353" width="40.5703125" customWidth="1"/>
    <col min="4354" max="4354" width="8.5703125" customWidth="1"/>
    <col min="4355" max="4355" width="10" customWidth="1"/>
    <col min="4356" max="4356" width="8.5703125" customWidth="1"/>
    <col min="4360" max="4360" width="18.140625" bestFit="1" customWidth="1"/>
    <col min="4609" max="4609" width="40.5703125" customWidth="1"/>
    <col min="4610" max="4610" width="8.5703125" customWidth="1"/>
    <col min="4611" max="4611" width="10" customWidth="1"/>
    <col min="4612" max="4612" width="8.5703125" customWidth="1"/>
    <col min="4616" max="4616" width="18.140625" bestFit="1" customWidth="1"/>
    <col min="4865" max="4865" width="40.5703125" customWidth="1"/>
    <col min="4866" max="4866" width="8.5703125" customWidth="1"/>
    <col min="4867" max="4867" width="10" customWidth="1"/>
    <col min="4868" max="4868" width="8.5703125" customWidth="1"/>
    <col min="4872" max="4872" width="18.140625" bestFit="1" customWidth="1"/>
    <col min="5121" max="5121" width="40.5703125" customWidth="1"/>
    <col min="5122" max="5122" width="8.5703125" customWidth="1"/>
    <col min="5123" max="5123" width="10" customWidth="1"/>
    <col min="5124" max="5124" width="8.5703125" customWidth="1"/>
    <col min="5128" max="5128" width="18.140625" bestFit="1" customWidth="1"/>
    <col min="5377" max="5377" width="40.5703125" customWidth="1"/>
    <col min="5378" max="5378" width="8.5703125" customWidth="1"/>
    <col min="5379" max="5379" width="10" customWidth="1"/>
    <col min="5380" max="5380" width="8.5703125" customWidth="1"/>
    <col min="5384" max="5384" width="18.140625" bestFit="1" customWidth="1"/>
    <col min="5633" max="5633" width="40.5703125" customWidth="1"/>
    <col min="5634" max="5634" width="8.5703125" customWidth="1"/>
    <col min="5635" max="5635" width="10" customWidth="1"/>
    <col min="5636" max="5636" width="8.5703125" customWidth="1"/>
    <col min="5640" max="5640" width="18.140625" bestFit="1" customWidth="1"/>
    <col min="5889" max="5889" width="40.5703125" customWidth="1"/>
    <col min="5890" max="5890" width="8.5703125" customWidth="1"/>
    <col min="5891" max="5891" width="10" customWidth="1"/>
    <col min="5892" max="5892" width="8.5703125" customWidth="1"/>
    <col min="5896" max="5896" width="18.140625" bestFit="1" customWidth="1"/>
    <col min="6145" max="6145" width="40.5703125" customWidth="1"/>
    <col min="6146" max="6146" width="8.5703125" customWidth="1"/>
    <col min="6147" max="6147" width="10" customWidth="1"/>
    <col min="6148" max="6148" width="8.5703125" customWidth="1"/>
    <col min="6152" max="6152" width="18.140625" bestFit="1" customWidth="1"/>
    <col min="6401" max="6401" width="40.5703125" customWidth="1"/>
    <col min="6402" max="6402" width="8.5703125" customWidth="1"/>
    <col min="6403" max="6403" width="10" customWidth="1"/>
    <col min="6404" max="6404" width="8.5703125" customWidth="1"/>
    <col min="6408" max="6408" width="18.140625" bestFit="1" customWidth="1"/>
    <col min="6657" max="6657" width="40.5703125" customWidth="1"/>
    <col min="6658" max="6658" width="8.5703125" customWidth="1"/>
    <col min="6659" max="6659" width="10" customWidth="1"/>
    <col min="6660" max="6660" width="8.5703125" customWidth="1"/>
    <col min="6664" max="6664" width="18.140625" bestFit="1" customWidth="1"/>
    <col min="6913" max="6913" width="40.5703125" customWidth="1"/>
    <col min="6914" max="6914" width="8.5703125" customWidth="1"/>
    <col min="6915" max="6915" width="10" customWidth="1"/>
    <col min="6916" max="6916" width="8.5703125" customWidth="1"/>
    <col min="6920" max="6920" width="18.140625" bestFit="1" customWidth="1"/>
    <col min="7169" max="7169" width="40.5703125" customWidth="1"/>
    <col min="7170" max="7170" width="8.5703125" customWidth="1"/>
    <col min="7171" max="7171" width="10" customWidth="1"/>
    <col min="7172" max="7172" width="8.5703125" customWidth="1"/>
    <col min="7176" max="7176" width="18.140625" bestFit="1" customWidth="1"/>
    <col min="7425" max="7425" width="40.5703125" customWidth="1"/>
    <col min="7426" max="7426" width="8.5703125" customWidth="1"/>
    <col min="7427" max="7427" width="10" customWidth="1"/>
    <col min="7428" max="7428" width="8.5703125" customWidth="1"/>
    <col min="7432" max="7432" width="18.140625" bestFit="1" customWidth="1"/>
    <col min="7681" max="7681" width="40.5703125" customWidth="1"/>
    <col min="7682" max="7682" width="8.5703125" customWidth="1"/>
    <col min="7683" max="7683" width="10" customWidth="1"/>
    <col min="7684" max="7684" width="8.5703125" customWidth="1"/>
    <col min="7688" max="7688" width="18.140625" bestFit="1" customWidth="1"/>
    <col min="7937" max="7937" width="40.5703125" customWidth="1"/>
    <col min="7938" max="7938" width="8.5703125" customWidth="1"/>
    <col min="7939" max="7939" width="10" customWidth="1"/>
    <col min="7940" max="7940" width="8.5703125" customWidth="1"/>
    <col min="7944" max="7944" width="18.140625" bestFit="1" customWidth="1"/>
    <col min="8193" max="8193" width="40.5703125" customWidth="1"/>
    <col min="8194" max="8194" width="8.5703125" customWidth="1"/>
    <col min="8195" max="8195" width="10" customWidth="1"/>
    <col min="8196" max="8196" width="8.5703125" customWidth="1"/>
    <col min="8200" max="8200" width="18.140625" bestFit="1" customWidth="1"/>
    <col min="8449" max="8449" width="40.5703125" customWidth="1"/>
    <col min="8450" max="8450" width="8.5703125" customWidth="1"/>
    <col min="8451" max="8451" width="10" customWidth="1"/>
    <col min="8452" max="8452" width="8.5703125" customWidth="1"/>
    <col min="8456" max="8456" width="18.140625" bestFit="1" customWidth="1"/>
    <col min="8705" max="8705" width="40.5703125" customWidth="1"/>
    <col min="8706" max="8706" width="8.5703125" customWidth="1"/>
    <col min="8707" max="8707" width="10" customWidth="1"/>
    <col min="8708" max="8708" width="8.5703125" customWidth="1"/>
    <col min="8712" max="8712" width="18.140625" bestFit="1" customWidth="1"/>
    <col min="8961" max="8961" width="40.5703125" customWidth="1"/>
    <col min="8962" max="8962" width="8.5703125" customWidth="1"/>
    <col min="8963" max="8963" width="10" customWidth="1"/>
    <col min="8964" max="8964" width="8.5703125" customWidth="1"/>
    <col min="8968" max="8968" width="18.140625" bestFit="1" customWidth="1"/>
    <col min="9217" max="9217" width="40.5703125" customWidth="1"/>
    <col min="9218" max="9218" width="8.5703125" customWidth="1"/>
    <col min="9219" max="9219" width="10" customWidth="1"/>
    <col min="9220" max="9220" width="8.5703125" customWidth="1"/>
    <col min="9224" max="9224" width="18.140625" bestFit="1" customWidth="1"/>
    <col min="9473" max="9473" width="40.5703125" customWidth="1"/>
    <col min="9474" max="9474" width="8.5703125" customWidth="1"/>
    <col min="9475" max="9475" width="10" customWidth="1"/>
    <col min="9476" max="9476" width="8.5703125" customWidth="1"/>
    <col min="9480" max="9480" width="18.140625" bestFit="1" customWidth="1"/>
    <col min="9729" max="9729" width="40.5703125" customWidth="1"/>
    <col min="9730" max="9730" width="8.5703125" customWidth="1"/>
    <col min="9731" max="9731" width="10" customWidth="1"/>
    <col min="9732" max="9732" width="8.5703125" customWidth="1"/>
    <col min="9736" max="9736" width="18.140625" bestFit="1" customWidth="1"/>
    <col min="9985" max="9985" width="40.5703125" customWidth="1"/>
    <col min="9986" max="9986" width="8.5703125" customWidth="1"/>
    <col min="9987" max="9987" width="10" customWidth="1"/>
    <col min="9988" max="9988" width="8.5703125" customWidth="1"/>
    <col min="9992" max="9992" width="18.140625" bestFit="1" customWidth="1"/>
    <col min="10241" max="10241" width="40.5703125" customWidth="1"/>
    <col min="10242" max="10242" width="8.5703125" customWidth="1"/>
    <col min="10243" max="10243" width="10" customWidth="1"/>
    <col min="10244" max="10244" width="8.5703125" customWidth="1"/>
    <col min="10248" max="10248" width="18.140625" bestFit="1" customWidth="1"/>
    <col min="10497" max="10497" width="40.5703125" customWidth="1"/>
    <col min="10498" max="10498" width="8.5703125" customWidth="1"/>
    <col min="10499" max="10499" width="10" customWidth="1"/>
    <col min="10500" max="10500" width="8.5703125" customWidth="1"/>
    <col min="10504" max="10504" width="18.140625" bestFit="1" customWidth="1"/>
    <col min="10753" max="10753" width="40.5703125" customWidth="1"/>
    <col min="10754" max="10754" width="8.5703125" customWidth="1"/>
    <col min="10755" max="10755" width="10" customWidth="1"/>
    <col min="10756" max="10756" width="8.5703125" customWidth="1"/>
    <col min="10760" max="10760" width="18.140625" bestFit="1" customWidth="1"/>
    <col min="11009" max="11009" width="40.5703125" customWidth="1"/>
    <col min="11010" max="11010" width="8.5703125" customWidth="1"/>
    <col min="11011" max="11011" width="10" customWidth="1"/>
    <col min="11012" max="11012" width="8.5703125" customWidth="1"/>
    <col min="11016" max="11016" width="18.140625" bestFit="1" customWidth="1"/>
    <col min="11265" max="11265" width="40.5703125" customWidth="1"/>
    <col min="11266" max="11266" width="8.5703125" customWidth="1"/>
    <col min="11267" max="11267" width="10" customWidth="1"/>
    <col min="11268" max="11268" width="8.5703125" customWidth="1"/>
    <col min="11272" max="11272" width="18.140625" bestFit="1" customWidth="1"/>
    <col min="11521" max="11521" width="40.5703125" customWidth="1"/>
    <col min="11522" max="11522" width="8.5703125" customWidth="1"/>
    <col min="11523" max="11523" width="10" customWidth="1"/>
    <col min="11524" max="11524" width="8.5703125" customWidth="1"/>
    <col min="11528" max="11528" width="18.140625" bestFit="1" customWidth="1"/>
    <col min="11777" max="11777" width="40.5703125" customWidth="1"/>
    <col min="11778" max="11778" width="8.5703125" customWidth="1"/>
    <col min="11779" max="11779" width="10" customWidth="1"/>
    <col min="11780" max="11780" width="8.5703125" customWidth="1"/>
    <col min="11784" max="11784" width="18.140625" bestFit="1" customWidth="1"/>
    <col min="12033" max="12033" width="40.5703125" customWidth="1"/>
    <col min="12034" max="12034" width="8.5703125" customWidth="1"/>
    <col min="12035" max="12035" width="10" customWidth="1"/>
    <col min="12036" max="12036" width="8.5703125" customWidth="1"/>
    <col min="12040" max="12040" width="18.140625" bestFit="1" customWidth="1"/>
    <col min="12289" max="12289" width="40.5703125" customWidth="1"/>
    <col min="12290" max="12290" width="8.5703125" customWidth="1"/>
    <col min="12291" max="12291" width="10" customWidth="1"/>
    <col min="12292" max="12292" width="8.5703125" customWidth="1"/>
    <col min="12296" max="12296" width="18.140625" bestFit="1" customWidth="1"/>
    <col min="12545" max="12545" width="40.5703125" customWidth="1"/>
    <col min="12546" max="12546" width="8.5703125" customWidth="1"/>
    <col min="12547" max="12547" width="10" customWidth="1"/>
    <col min="12548" max="12548" width="8.5703125" customWidth="1"/>
    <col min="12552" max="12552" width="18.140625" bestFit="1" customWidth="1"/>
    <col min="12801" max="12801" width="40.5703125" customWidth="1"/>
    <col min="12802" max="12802" width="8.5703125" customWidth="1"/>
    <col min="12803" max="12803" width="10" customWidth="1"/>
    <col min="12804" max="12804" width="8.5703125" customWidth="1"/>
    <col min="12808" max="12808" width="18.140625" bestFit="1" customWidth="1"/>
    <col min="13057" max="13057" width="40.5703125" customWidth="1"/>
    <col min="13058" max="13058" width="8.5703125" customWidth="1"/>
    <col min="13059" max="13059" width="10" customWidth="1"/>
    <col min="13060" max="13060" width="8.5703125" customWidth="1"/>
    <col min="13064" max="13064" width="18.140625" bestFit="1" customWidth="1"/>
    <col min="13313" max="13313" width="40.5703125" customWidth="1"/>
    <col min="13314" max="13314" width="8.5703125" customWidth="1"/>
    <col min="13315" max="13315" width="10" customWidth="1"/>
    <col min="13316" max="13316" width="8.5703125" customWidth="1"/>
    <col min="13320" max="13320" width="18.140625" bestFit="1" customWidth="1"/>
    <col min="13569" max="13569" width="40.5703125" customWidth="1"/>
    <col min="13570" max="13570" width="8.5703125" customWidth="1"/>
    <col min="13571" max="13571" width="10" customWidth="1"/>
    <col min="13572" max="13572" width="8.5703125" customWidth="1"/>
    <col min="13576" max="13576" width="18.140625" bestFit="1" customWidth="1"/>
    <col min="13825" max="13825" width="40.5703125" customWidth="1"/>
    <col min="13826" max="13826" width="8.5703125" customWidth="1"/>
    <col min="13827" max="13827" width="10" customWidth="1"/>
    <col min="13828" max="13828" width="8.5703125" customWidth="1"/>
    <col min="13832" max="13832" width="18.140625" bestFit="1" customWidth="1"/>
    <col min="14081" max="14081" width="40.5703125" customWidth="1"/>
    <col min="14082" max="14082" width="8.5703125" customWidth="1"/>
    <col min="14083" max="14083" width="10" customWidth="1"/>
    <col min="14084" max="14084" width="8.5703125" customWidth="1"/>
    <col min="14088" max="14088" width="18.140625" bestFit="1" customWidth="1"/>
    <col min="14337" max="14337" width="40.5703125" customWidth="1"/>
    <col min="14338" max="14338" width="8.5703125" customWidth="1"/>
    <col min="14339" max="14339" width="10" customWidth="1"/>
    <col min="14340" max="14340" width="8.5703125" customWidth="1"/>
    <col min="14344" max="14344" width="18.140625" bestFit="1" customWidth="1"/>
    <col min="14593" max="14593" width="40.5703125" customWidth="1"/>
    <col min="14594" max="14594" width="8.5703125" customWidth="1"/>
    <col min="14595" max="14595" width="10" customWidth="1"/>
    <col min="14596" max="14596" width="8.5703125" customWidth="1"/>
    <col min="14600" max="14600" width="18.140625" bestFit="1" customWidth="1"/>
    <col min="14849" max="14849" width="40.5703125" customWidth="1"/>
    <col min="14850" max="14850" width="8.5703125" customWidth="1"/>
    <col min="14851" max="14851" width="10" customWidth="1"/>
    <col min="14852" max="14852" width="8.5703125" customWidth="1"/>
    <col min="14856" max="14856" width="18.140625" bestFit="1" customWidth="1"/>
    <col min="15105" max="15105" width="40.5703125" customWidth="1"/>
    <col min="15106" max="15106" width="8.5703125" customWidth="1"/>
    <col min="15107" max="15107" width="10" customWidth="1"/>
    <col min="15108" max="15108" width="8.5703125" customWidth="1"/>
    <col min="15112" max="15112" width="18.140625" bestFit="1" customWidth="1"/>
    <col min="15361" max="15361" width="40.5703125" customWidth="1"/>
    <col min="15362" max="15362" width="8.5703125" customWidth="1"/>
    <col min="15363" max="15363" width="10" customWidth="1"/>
    <col min="15364" max="15364" width="8.5703125" customWidth="1"/>
    <col min="15368" max="15368" width="18.140625" bestFit="1" customWidth="1"/>
    <col min="15617" max="15617" width="40.5703125" customWidth="1"/>
    <col min="15618" max="15618" width="8.5703125" customWidth="1"/>
    <col min="15619" max="15619" width="10" customWidth="1"/>
    <col min="15620" max="15620" width="8.5703125" customWidth="1"/>
    <col min="15624" max="15624" width="18.140625" bestFit="1" customWidth="1"/>
    <col min="15873" max="15873" width="40.5703125" customWidth="1"/>
    <col min="15874" max="15874" width="8.5703125" customWidth="1"/>
    <col min="15875" max="15875" width="10" customWidth="1"/>
    <col min="15876" max="15876" width="8.5703125" customWidth="1"/>
    <col min="15880" max="15880" width="18.140625" bestFit="1" customWidth="1"/>
    <col min="16129" max="16129" width="40.5703125" customWidth="1"/>
    <col min="16130" max="16130" width="8.5703125" customWidth="1"/>
    <col min="16131" max="16131" width="10" customWidth="1"/>
    <col min="16132" max="16132" width="8.5703125" customWidth="1"/>
    <col min="16136" max="16136" width="18.140625" bestFit="1" customWidth="1"/>
  </cols>
  <sheetData>
    <row r="1" spans="1:9">
      <c r="A1" s="103"/>
      <c r="B1" s="104"/>
      <c r="C1" s="104"/>
      <c r="D1" s="104"/>
      <c r="E1" s="104"/>
      <c r="F1" s="105"/>
      <c r="G1" s="104"/>
      <c r="H1" s="104"/>
      <c r="I1" s="106"/>
    </row>
    <row r="2" spans="1:9" ht="15.75" thickBot="1">
      <c r="A2" s="107"/>
      <c r="B2" s="108" t="s">
        <v>46</v>
      </c>
      <c r="C2" s="109"/>
      <c r="D2" s="109"/>
      <c r="E2" s="109"/>
      <c r="F2" s="110"/>
      <c r="G2" s="110"/>
      <c r="H2" s="109"/>
    </row>
    <row r="3" spans="1:9">
      <c r="A3" s="111" t="s">
        <v>47</v>
      </c>
      <c r="B3" s="111" t="s">
        <v>48</v>
      </c>
      <c r="C3" s="111" t="s">
        <v>49</v>
      </c>
      <c r="D3" s="112" t="s">
        <v>50</v>
      </c>
      <c r="E3" s="111" t="s">
        <v>51</v>
      </c>
      <c r="F3" s="111" t="s">
        <v>52</v>
      </c>
      <c r="G3" s="111" t="s">
        <v>53</v>
      </c>
      <c r="H3" s="113" t="s">
        <v>54</v>
      </c>
      <c r="I3" s="3"/>
    </row>
    <row r="4" spans="1:9">
      <c r="A4" s="114" t="s">
        <v>55</v>
      </c>
      <c r="B4" s="114" t="s">
        <v>56</v>
      </c>
      <c r="C4" s="114" t="s">
        <v>57</v>
      </c>
      <c r="D4" s="115" t="s">
        <v>58</v>
      </c>
      <c r="E4" s="114"/>
      <c r="F4" s="114"/>
      <c r="G4" s="114"/>
      <c r="H4" s="116"/>
      <c r="I4" s="3"/>
    </row>
    <row r="5" spans="1:9">
      <c r="A5" s="114"/>
      <c r="B5" s="114" t="s">
        <v>59</v>
      </c>
      <c r="C5" s="114"/>
      <c r="D5" s="115" t="s">
        <v>60</v>
      </c>
      <c r="E5" s="114"/>
      <c r="F5" s="117"/>
      <c r="G5" s="114"/>
      <c r="H5" s="118"/>
      <c r="I5" s="3"/>
    </row>
    <row r="6" spans="1:9" ht="13.5" thickBot="1">
      <c r="A6" s="114"/>
      <c r="B6" s="119"/>
      <c r="C6" s="119">
        <v>0</v>
      </c>
      <c r="D6" s="120">
        <v>0</v>
      </c>
      <c r="E6" s="119">
        <v>0</v>
      </c>
      <c r="F6" s="119">
        <v>0</v>
      </c>
      <c r="G6" s="119">
        <v>0</v>
      </c>
      <c r="H6" s="116"/>
      <c r="I6" s="3"/>
    </row>
    <row r="7" spans="1:9">
      <c r="A7" s="121"/>
      <c r="B7" s="122"/>
      <c r="C7" s="122"/>
      <c r="D7" s="122"/>
      <c r="E7" s="122"/>
      <c r="F7" s="122"/>
      <c r="G7" s="122"/>
      <c r="H7" s="122"/>
      <c r="I7" s="3"/>
    </row>
    <row r="8" spans="1:9">
      <c r="A8" s="123"/>
      <c r="B8" s="124"/>
      <c r="C8" s="124"/>
      <c r="D8" s="124"/>
      <c r="E8" s="124"/>
      <c r="F8" s="124"/>
      <c r="G8" s="124"/>
      <c r="H8" s="124"/>
      <c r="I8" s="3"/>
    </row>
    <row r="9" spans="1:9">
      <c r="A9" s="123"/>
      <c r="B9" s="124"/>
      <c r="C9" s="124"/>
      <c r="D9" s="124"/>
      <c r="E9" s="124"/>
      <c r="F9" s="124"/>
      <c r="G9" s="124"/>
      <c r="H9" s="124"/>
      <c r="I9" s="3"/>
    </row>
    <row r="10" spans="1:9">
      <c r="A10" s="123"/>
      <c r="B10" s="124"/>
      <c r="C10" s="124"/>
      <c r="D10" s="124"/>
      <c r="E10" s="124"/>
      <c r="F10" s="124"/>
      <c r="G10" s="124"/>
      <c r="H10" s="124"/>
      <c r="I10" s="3"/>
    </row>
    <row r="11" spans="1:9">
      <c r="A11" s="125"/>
      <c r="B11" s="126"/>
      <c r="C11" s="126"/>
      <c r="D11" s="126"/>
      <c r="E11" s="126"/>
      <c r="F11" s="126"/>
      <c r="G11" s="126"/>
      <c r="H11" s="126"/>
      <c r="I11" s="3"/>
    </row>
    <row r="12" spans="1:9" ht="13.5" thickBot="1">
      <c r="A12" s="127"/>
      <c r="B12" s="127"/>
      <c r="C12" s="127"/>
      <c r="D12" s="127"/>
      <c r="E12" s="127"/>
      <c r="F12" s="127"/>
      <c r="G12" s="127"/>
      <c r="H12" s="127"/>
      <c r="I12" s="128"/>
    </row>
    <row r="13" spans="1:9" ht="33.75">
      <c r="A13" s="129" t="s">
        <v>61</v>
      </c>
      <c r="B13" s="130" t="s">
        <v>62</v>
      </c>
      <c r="C13" s="131" t="s">
        <v>63</v>
      </c>
      <c r="D13" s="132" t="s">
        <v>64</v>
      </c>
      <c r="E13" s="133" t="s">
        <v>65</v>
      </c>
      <c r="F13" s="134"/>
      <c r="G13" s="134"/>
      <c r="H13" s="135"/>
      <c r="I13" s="3"/>
    </row>
    <row r="14" spans="1:9">
      <c r="A14" s="136"/>
      <c r="B14" s="137"/>
      <c r="C14" s="137"/>
      <c r="D14" s="136"/>
      <c r="E14" s="138"/>
      <c r="F14" s="139"/>
      <c r="G14" s="139"/>
      <c r="H14" s="140"/>
      <c r="I14" s="3"/>
    </row>
    <row r="15" spans="1:9">
      <c r="A15" s="136"/>
      <c r="B15" s="137"/>
      <c r="C15" s="137"/>
      <c r="D15" s="136"/>
      <c r="E15" s="138"/>
      <c r="F15" s="139"/>
      <c r="G15" s="139"/>
      <c r="H15" s="140"/>
      <c r="I15" s="3"/>
    </row>
    <row r="16" spans="1:9">
      <c r="A16" s="136"/>
      <c r="B16" s="137"/>
      <c r="C16" s="137"/>
      <c r="D16" s="136"/>
      <c r="E16" s="138"/>
      <c r="F16" s="139"/>
      <c r="G16" s="139"/>
      <c r="H16" s="140"/>
      <c r="I16" s="3"/>
    </row>
    <row r="17" spans="1:9">
      <c r="A17" s="136"/>
      <c r="B17" s="137"/>
      <c r="C17" s="137"/>
      <c r="D17" s="136"/>
      <c r="E17" s="138"/>
      <c r="F17" s="139"/>
      <c r="G17" s="139"/>
      <c r="H17" s="140"/>
      <c r="I17" s="3"/>
    </row>
    <row r="18" spans="1:9">
      <c r="A18" s="136"/>
      <c r="B18" s="137"/>
      <c r="C18" s="137"/>
      <c r="D18" s="136"/>
      <c r="E18" s="138"/>
      <c r="F18" s="139"/>
      <c r="G18" s="139"/>
      <c r="H18" s="140"/>
      <c r="I18" s="3"/>
    </row>
    <row r="19" spans="1:9" ht="13.5" thickBot="1">
      <c r="A19" s="141" t="s">
        <v>66</v>
      </c>
      <c r="B19" s="142"/>
      <c r="C19" s="142"/>
      <c r="D19" s="143"/>
      <c r="E19" s="144"/>
      <c r="F19" s="145"/>
      <c r="G19" s="145"/>
      <c r="H19" s="146"/>
      <c r="I19" s="3"/>
    </row>
    <row r="21" spans="1:9">
      <c r="A21" t="s">
        <v>67</v>
      </c>
    </row>
  </sheetData>
  <mergeCells count="8">
    <mergeCell ref="E18:H18"/>
    <mergeCell ref="E19:H19"/>
    <mergeCell ref="A12:I12"/>
    <mergeCell ref="E13:H13"/>
    <mergeCell ref="E14:H14"/>
    <mergeCell ref="E15:H15"/>
    <mergeCell ref="E16:H16"/>
    <mergeCell ref="E17:H17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workbookViewId="0">
      <selection activeCell="L26" sqref="L26"/>
    </sheetView>
  </sheetViews>
  <sheetFormatPr defaultRowHeight="12.75"/>
  <cols>
    <col min="4" max="4" width="8.140625" customWidth="1"/>
    <col min="8" max="8" width="10" customWidth="1"/>
    <col min="9" max="13" width="10.140625" customWidth="1"/>
    <col min="260" max="260" width="8.140625" customWidth="1"/>
    <col min="264" max="264" width="10" customWidth="1"/>
    <col min="265" max="269" width="10.140625" customWidth="1"/>
    <col min="516" max="516" width="8.140625" customWidth="1"/>
    <col min="520" max="520" width="10" customWidth="1"/>
    <col min="521" max="525" width="10.140625" customWidth="1"/>
    <col min="772" max="772" width="8.140625" customWidth="1"/>
    <col min="776" max="776" width="10" customWidth="1"/>
    <col min="777" max="781" width="10.140625" customWidth="1"/>
    <col min="1028" max="1028" width="8.140625" customWidth="1"/>
    <col min="1032" max="1032" width="10" customWidth="1"/>
    <col min="1033" max="1037" width="10.140625" customWidth="1"/>
    <col min="1284" max="1284" width="8.140625" customWidth="1"/>
    <col min="1288" max="1288" width="10" customWidth="1"/>
    <col min="1289" max="1293" width="10.140625" customWidth="1"/>
    <col min="1540" max="1540" width="8.140625" customWidth="1"/>
    <col min="1544" max="1544" width="10" customWidth="1"/>
    <col min="1545" max="1549" width="10.140625" customWidth="1"/>
    <col min="1796" max="1796" width="8.140625" customWidth="1"/>
    <col min="1800" max="1800" width="10" customWidth="1"/>
    <col min="1801" max="1805" width="10.140625" customWidth="1"/>
    <col min="2052" max="2052" width="8.140625" customWidth="1"/>
    <col min="2056" max="2056" width="10" customWidth="1"/>
    <col min="2057" max="2061" width="10.140625" customWidth="1"/>
    <col min="2308" max="2308" width="8.140625" customWidth="1"/>
    <col min="2312" max="2312" width="10" customWidth="1"/>
    <col min="2313" max="2317" width="10.140625" customWidth="1"/>
    <col min="2564" max="2564" width="8.140625" customWidth="1"/>
    <col min="2568" max="2568" width="10" customWidth="1"/>
    <col min="2569" max="2573" width="10.140625" customWidth="1"/>
    <col min="2820" max="2820" width="8.140625" customWidth="1"/>
    <col min="2824" max="2824" width="10" customWidth="1"/>
    <col min="2825" max="2829" width="10.140625" customWidth="1"/>
    <col min="3076" max="3076" width="8.140625" customWidth="1"/>
    <col min="3080" max="3080" width="10" customWidth="1"/>
    <col min="3081" max="3085" width="10.140625" customWidth="1"/>
    <col min="3332" max="3332" width="8.140625" customWidth="1"/>
    <col min="3336" max="3336" width="10" customWidth="1"/>
    <col min="3337" max="3341" width="10.140625" customWidth="1"/>
    <col min="3588" max="3588" width="8.140625" customWidth="1"/>
    <col min="3592" max="3592" width="10" customWidth="1"/>
    <col min="3593" max="3597" width="10.140625" customWidth="1"/>
    <col min="3844" max="3844" width="8.140625" customWidth="1"/>
    <col min="3848" max="3848" width="10" customWidth="1"/>
    <col min="3849" max="3853" width="10.140625" customWidth="1"/>
    <col min="4100" max="4100" width="8.140625" customWidth="1"/>
    <col min="4104" max="4104" width="10" customWidth="1"/>
    <col min="4105" max="4109" width="10.140625" customWidth="1"/>
    <col min="4356" max="4356" width="8.140625" customWidth="1"/>
    <col min="4360" max="4360" width="10" customWidth="1"/>
    <col min="4361" max="4365" width="10.140625" customWidth="1"/>
    <col min="4612" max="4612" width="8.140625" customWidth="1"/>
    <col min="4616" max="4616" width="10" customWidth="1"/>
    <col min="4617" max="4621" width="10.140625" customWidth="1"/>
    <col min="4868" max="4868" width="8.140625" customWidth="1"/>
    <col min="4872" max="4872" width="10" customWidth="1"/>
    <col min="4873" max="4877" width="10.140625" customWidth="1"/>
    <col min="5124" max="5124" width="8.140625" customWidth="1"/>
    <col min="5128" max="5128" width="10" customWidth="1"/>
    <col min="5129" max="5133" width="10.140625" customWidth="1"/>
    <col min="5380" max="5380" width="8.140625" customWidth="1"/>
    <col min="5384" max="5384" width="10" customWidth="1"/>
    <col min="5385" max="5389" width="10.140625" customWidth="1"/>
    <col min="5636" max="5636" width="8.140625" customWidth="1"/>
    <col min="5640" max="5640" width="10" customWidth="1"/>
    <col min="5641" max="5645" width="10.140625" customWidth="1"/>
    <col min="5892" max="5892" width="8.140625" customWidth="1"/>
    <col min="5896" max="5896" width="10" customWidth="1"/>
    <col min="5897" max="5901" width="10.140625" customWidth="1"/>
    <col min="6148" max="6148" width="8.140625" customWidth="1"/>
    <col min="6152" max="6152" width="10" customWidth="1"/>
    <col min="6153" max="6157" width="10.140625" customWidth="1"/>
    <col min="6404" max="6404" width="8.140625" customWidth="1"/>
    <col min="6408" max="6408" width="10" customWidth="1"/>
    <col min="6409" max="6413" width="10.140625" customWidth="1"/>
    <col min="6660" max="6660" width="8.140625" customWidth="1"/>
    <col min="6664" max="6664" width="10" customWidth="1"/>
    <col min="6665" max="6669" width="10.140625" customWidth="1"/>
    <col min="6916" max="6916" width="8.140625" customWidth="1"/>
    <col min="6920" max="6920" width="10" customWidth="1"/>
    <col min="6921" max="6925" width="10.140625" customWidth="1"/>
    <col min="7172" max="7172" width="8.140625" customWidth="1"/>
    <col min="7176" max="7176" width="10" customWidth="1"/>
    <col min="7177" max="7181" width="10.140625" customWidth="1"/>
    <col min="7428" max="7428" width="8.140625" customWidth="1"/>
    <col min="7432" max="7432" width="10" customWidth="1"/>
    <col min="7433" max="7437" width="10.140625" customWidth="1"/>
    <col min="7684" max="7684" width="8.140625" customWidth="1"/>
    <col min="7688" max="7688" width="10" customWidth="1"/>
    <col min="7689" max="7693" width="10.140625" customWidth="1"/>
    <col min="7940" max="7940" width="8.140625" customWidth="1"/>
    <col min="7944" max="7944" width="10" customWidth="1"/>
    <col min="7945" max="7949" width="10.140625" customWidth="1"/>
    <col min="8196" max="8196" width="8.140625" customWidth="1"/>
    <col min="8200" max="8200" width="10" customWidth="1"/>
    <col min="8201" max="8205" width="10.140625" customWidth="1"/>
    <col min="8452" max="8452" width="8.140625" customWidth="1"/>
    <col min="8456" max="8456" width="10" customWidth="1"/>
    <col min="8457" max="8461" width="10.140625" customWidth="1"/>
    <col min="8708" max="8708" width="8.140625" customWidth="1"/>
    <col min="8712" max="8712" width="10" customWidth="1"/>
    <col min="8713" max="8717" width="10.140625" customWidth="1"/>
    <col min="8964" max="8964" width="8.140625" customWidth="1"/>
    <col min="8968" max="8968" width="10" customWidth="1"/>
    <col min="8969" max="8973" width="10.140625" customWidth="1"/>
    <col min="9220" max="9220" width="8.140625" customWidth="1"/>
    <col min="9224" max="9224" width="10" customWidth="1"/>
    <col min="9225" max="9229" width="10.140625" customWidth="1"/>
    <col min="9476" max="9476" width="8.140625" customWidth="1"/>
    <col min="9480" max="9480" width="10" customWidth="1"/>
    <col min="9481" max="9485" width="10.140625" customWidth="1"/>
    <col min="9732" max="9732" width="8.140625" customWidth="1"/>
    <col min="9736" max="9736" width="10" customWidth="1"/>
    <col min="9737" max="9741" width="10.140625" customWidth="1"/>
    <col min="9988" max="9988" width="8.140625" customWidth="1"/>
    <col min="9992" max="9992" width="10" customWidth="1"/>
    <col min="9993" max="9997" width="10.140625" customWidth="1"/>
    <col min="10244" max="10244" width="8.140625" customWidth="1"/>
    <col min="10248" max="10248" width="10" customWidth="1"/>
    <col min="10249" max="10253" width="10.140625" customWidth="1"/>
    <col min="10500" max="10500" width="8.140625" customWidth="1"/>
    <col min="10504" max="10504" width="10" customWidth="1"/>
    <col min="10505" max="10509" width="10.140625" customWidth="1"/>
    <col min="10756" max="10756" width="8.140625" customWidth="1"/>
    <col min="10760" max="10760" width="10" customWidth="1"/>
    <col min="10761" max="10765" width="10.140625" customWidth="1"/>
    <col min="11012" max="11012" width="8.140625" customWidth="1"/>
    <col min="11016" max="11016" width="10" customWidth="1"/>
    <col min="11017" max="11021" width="10.140625" customWidth="1"/>
    <col min="11268" max="11268" width="8.140625" customWidth="1"/>
    <col min="11272" max="11272" width="10" customWidth="1"/>
    <col min="11273" max="11277" width="10.140625" customWidth="1"/>
    <col min="11524" max="11524" width="8.140625" customWidth="1"/>
    <col min="11528" max="11528" width="10" customWidth="1"/>
    <col min="11529" max="11533" width="10.140625" customWidth="1"/>
    <col min="11780" max="11780" width="8.140625" customWidth="1"/>
    <col min="11784" max="11784" width="10" customWidth="1"/>
    <col min="11785" max="11789" width="10.140625" customWidth="1"/>
    <col min="12036" max="12036" width="8.140625" customWidth="1"/>
    <col min="12040" max="12040" width="10" customWidth="1"/>
    <col min="12041" max="12045" width="10.140625" customWidth="1"/>
    <col min="12292" max="12292" width="8.140625" customWidth="1"/>
    <col min="12296" max="12296" width="10" customWidth="1"/>
    <col min="12297" max="12301" width="10.140625" customWidth="1"/>
    <col min="12548" max="12548" width="8.140625" customWidth="1"/>
    <col min="12552" max="12552" width="10" customWidth="1"/>
    <col min="12553" max="12557" width="10.140625" customWidth="1"/>
    <col min="12804" max="12804" width="8.140625" customWidth="1"/>
    <col min="12808" max="12808" width="10" customWidth="1"/>
    <col min="12809" max="12813" width="10.140625" customWidth="1"/>
    <col min="13060" max="13060" width="8.140625" customWidth="1"/>
    <col min="13064" max="13064" width="10" customWidth="1"/>
    <col min="13065" max="13069" width="10.140625" customWidth="1"/>
    <col min="13316" max="13316" width="8.140625" customWidth="1"/>
    <col min="13320" max="13320" width="10" customWidth="1"/>
    <col min="13321" max="13325" width="10.140625" customWidth="1"/>
    <col min="13572" max="13572" width="8.140625" customWidth="1"/>
    <col min="13576" max="13576" width="10" customWidth="1"/>
    <col min="13577" max="13581" width="10.140625" customWidth="1"/>
    <col min="13828" max="13828" width="8.140625" customWidth="1"/>
    <col min="13832" max="13832" width="10" customWidth="1"/>
    <col min="13833" max="13837" width="10.140625" customWidth="1"/>
    <col min="14084" max="14084" width="8.140625" customWidth="1"/>
    <col min="14088" max="14088" width="10" customWidth="1"/>
    <col min="14089" max="14093" width="10.140625" customWidth="1"/>
    <col min="14340" max="14340" width="8.140625" customWidth="1"/>
    <col min="14344" max="14344" width="10" customWidth="1"/>
    <col min="14345" max="14349" width="10.140625" customWidth="1"/>
    <col min="14596" max="14596" width="8.140625" customWidth="1"/>
    <col min="14600" max="14600" width="10" customWidth="1"/>
    <col min="14601" max="14605" width="10.140625" customWidth="1"/>
    <col min="14852" max="14852" width="8.140625" customWidth="1"/>
    <col min="14856" max="14856" width="10" customWidth="1"/>
    <col min="14857" max="14861" width="10.140625" customWidth="1"/>
    <col min="15108" max="15108" width="8.140625" customWidth="1"/>
    <col min="15112" max="15112" width="10" customWidth="1"/>
    <col min="15113" max="15117" width="10.140625" customWidth="1"/>
    <col min="15364" max="15364" width="8.140625" customWidth="1"/>
    <col min="15368" max="15368" width="10" customWidth="1"/>
    <col min="15369" max="15373" width="10.140625" customWidth="1"/>
    <col min="15620" max="15620" width="8.140625" customWidth="1"/>
    <col min="15624" max="15624" width="10" customWidth="1"/>
    <col min="15625" max="15629" width="10.140625" customWidth="1"/>
    <col min="15876" max="15876" width="8.140625" customWidth="1"/>
    <col min="15880" max="15880" width="10" customWidth="1"/>
    <col min="15881" max="15885" width="10.140625" customWidth="1"/>
    <col min="16132" max="16132" width="8.140625" customWidth="1"/>
    <col min="16136" max="16136" width="10" customWidth="1"/>
    <col min="16137" max="16141" width="10.140625" customWidth="1"/>
  </cols>
  <sheetData>
    <row r="1" spans="1:14" ht="18">
      <c r="A1" s="147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15" thickBot="1">
      <c r="A2" s="149" t="s">
        <v>68</v>
      </c>
      <c r="B2" s="149"/>
      <c r="C2" s="149"/>
      <c r="D2" s="149"/>
      <c r="E2" s="150"/>
      <c r="F2" s="148"/>
      <c r="G2" s="148"/>
      <c r="H2" s="148"/>
      <c r="I2" s="148"/>
      <c r="J2" s="148"/>
      <c r="K2" s="148"/>
      <c r="L2" s="148"/>
      <c r="M2" s="148"/>
      <c r="N2" s="148"/>
    </row>
    <row r="3" spans="1:14">
      <c r="A3" s="151"/>
      <c r="B3" s="152"/>
      <c r="C3" s="153"/>
      <c r="D3" s="153"/>
      <c r="E3" s="154"/>
      <c r="F3" s="155"/>
      <c r="G3" s="155"/>
      <c r="H3" s="156"/>
      <c r="I3" s="157"/>
      <c r="J3" s="111" t="s">
        <v>69</v>
      </c>
      <c r="K3" s="111" t="s">
        <v>70</v>
      </c>
      <c r="L3" s="111" t="s">
        <v>71</v>
      </c>
      <c r="M3" s="111" t="s">
        <v>72</v>
      </c>
      <c r="N3" s="111"/>
    </row>
    <row r="4" spans="1:14">
      <c r="A4" s="158" t="s">
        <v>73</v>
      </c>
      <c r="B4" s="159" t="s">
        <v>74</v>
      </c>
      <c r="C4" s="160"/>
      <c r="D4" s="160"/>
      <c r="E4" s="159" t="s">
        <v>75</v>
      </c>
      <c r="F4" s="160"/>
      <c r="G4" s="160"/>
      <c r="H4" s="161"/>
      <c r="I4" s="114" t="s">
        <v>76</v>
      </c>
      <c r="J4" s="114" t="s">
        <v>77</v>
      </c>
      <c r="K4" s="114" t="s">
        <v>78</v>
      </c>
      <c r="L4" s="114" t="s">
        <v>79</v>
      </c>
      <c r="M4" s="114"/>
      <c r="N4" s="114" t="s">
        <v>80</v>
      </c>
    </row>
    <row r="5" spans="1:14">
      <c r="A5" s="158">
        <v>1</v>
      </c>
      <c r="B5" s="162"/>
      <c r="C5" s="163"/>
      <c r="D5" s="163"/>
      <c r="E5" s="162"/>
      <c r="F5" s="163"/>
      <c r="G5" s="163"/>
      <c r="H5" s="164"/>
      <c r="I5" s="165"/>
      <c r="J5" s="166"/>
      <c r="K5" s="167"/>
      <c r="L5" s="167">
        <v>0</v>
      </c>
      <c r="M5" s="167"/>
      <c r="N5" s="168"/>
    </row>
    <row r="6" spans="1:14">
      <c r="A6" s="158">
        <v>2</v>
      </c>
      <c r="B6" s="162"/>
      <c r="C6" s="163"/>
      <c r="D6" s="163"/>
      <c r="E6" s="162"/>
      <c r="F6" s="163"/>
      <c r="G6" s="163"/>
      <c r="H6" s="164"/>
      <c r="I6" s="165"/>
      <c r="J6" s="166"/>
      <c r="K6" s="167"/>
      <c r="L6" s="167"/>
      <c r="M6" s="167"/>
      <c r="N6" s="168"/>
    </row>
    <row r="7" spans="1:14">
      <c r="A7" s="158">
        <v>3</v>
      </c>
      <c r="B7" s="162"/>
      <c r="C7" s="163"/>
      <c r="D7" s="163"/>
      <c r="E7" s="162"/>
      <c r="F7" s="163"/>
      <c r="G7" s="163"/>
      <c r="H7" s="164"/>
      <c r="I7" s="165"/>
      <c r="J7" s="166"/>
      <c r="K7" s="167"/>
      <c r="L7" s="167"/>
      <c r="M7" s="167"/>
      <c r="N7" s="168"/>
    </row>
    <row r="8" spans="1:14">
      <c r="A8" s="158"/>
      <c r="B8" s="162"/>
      <c r="C8" s="163"/>
      <c r="D8" s="163"/>
      <c r="E8" s="162"/>
      <c r="F8" s="163"/>
      <c r="G8" s="163"/>
      <c r="H8" s="164"/>
      <c r="I8" s="165"/>
      <c r="J8" s="166"/>
      <c r="K8" s="167"/>
      <c r="L8" s="167"/>
      <c r="M8" s="167"/>
      <c r="N8" s="168"/>
    </row>
    <row r="9" spans="1:14">
      <c r="A9" s="158"/>
      <c r="B9" s="162"/>
      <c r="C9" s="163"/>
      <c r="D9" s="163"/>
      <c r="E9" s="162"/>
      <c r="F9" s="163"/>
      <c r="G9" s="163"/>
      <c r="H9" s="164"/>
      <c r="I9" s="165"/>
      <c r="J9" s="166"/>
      <c r="K9" s="167"/>
      <c r="L9" s="167"/>
      <c r="M9" s="167"/>
      <c r="N9" s="168"/>
    </row>
    <row r="10" spans="1:14">
      <c r="A10" s="158"/>
      <c r="B10" s="162"/>
      <c r="C10" s="163"/>
      <c r="D10" s="163"/>
      <c r="E10" s="162"/>
      <c r="F10" s="163"/>
      <c r="G10" s="163"/>
      <c r="H10" s="164"/>
      <c r="I10" s="165"/>
      <c r="J10" s="166"/>
      <c r="K10" s="167"/>
      <c r="L10" s="167"/>
      <c r="M10" s="167"/>
      <c r="N10" s="168"/>
    </row>
    <row r="11" spans="1:14">
      <c r="A11" s="158"/>
      <c r="B11" s="162"/>
      <c r="C11" s="163"/>
      <c r="D11" s="163"/>
      <c r="E11" s="162"/>
      <c r="F11" s="163"/>
      <c r="G11" s="163"/>
      <c r="H11" s="164"/>
      <c r="I11" s="165"/>
      <c r="J11" s="166"/>
      <c r="K11" s="167"/>
      <c r="L11" s="167"/>
      <c r="M11" s="167"/>
      <c r="N11" s="168"/>
    </row>
    <row r="12" spans="1:14">
      <c r="A12" s="158"/>
      <c r="B12" s="162"/>
      <c r="C12" s="163"/>
      <c r="D12" s="163"/>
      <c r="E12" s="162"/>
      <c r="F12" s="163"/>
      <c r="G12" s="163"/>
      <c r="H12" s="164"/>
      <c r="I12" s="165"/>
      <c r="J12" s="166"/>
      <c r="K12" s="167"/>
      <c r="L12" s="167"/>
      <c r="M12" s="167"/>
      <c r="N12" s="168"/>
    </row>
    <row r="13" spans="1:14">
      <c r="A13" s="158"/>
      <c r="B13" s="162"/>
      <c r="C13" s="163"/>
      <c r="D13" s="163"/>
      <c r="E13" s="162"/>
      <c r="F13" s="163"/>
      <c r="G13" s="163"/>
      <c r="H13" s="164"/>
      <c r="I13" s="165"/>
      <c r="J13" s="166"/>
      <c r="K13" s="167"/>
      <c r="L13" s="167"/>
      <c r="M13" s="167"/>
      <c r="N13" s="168"/>
    </row>
    <row r="14" spans="1:14" ht="13.5" thickBot="1">
      <c r="A14" s="169"/>
      <c r="B14" s="170" t="s">
        <v>81</v>
      </c>
      <c r="C14" s="171"/>
      <c r="D14" s="171"/>
      <c r="E14" s="172"/>
      <c r="F14" s="173"/>
      <c r="G14" s="173"/>
      <c r="H14" s="174"/>
      <c r="I14" s="175"/>
      <c r="J14" s="175"/>
      <c r="K14" s="175"/>
      <c r="L14" s="176"/>
      <c r="M14" s="143"/>
      <c r="N14" s="177"/>
    </row>
    <row r="15" spans="1:14">
      <c r="A15" s="178"/>
      <c r="B15" s="178"/>
      <c r="C15" s="178"/>
      <c r="D15" s="178"/>
      <c r="F15" s="179"/>
      <c r="G15" s="179"/>
      <c r="H15" s="179"/>
      <c r="I15" s="179"/>
      <c r="J15" s="179"/>
      <c r="K15" s="179"/>
      <c r="L15" s="180"/>
      <c r="M15" s="180"/>
      <c r="N15" s="181"/>
    </row>
    <row r="16" spans="1:14">
      <c r="A16" s="182" t="s">
        <v>80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81"/>
    </row>
    <row r="17" spans="1:14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81"/>
    </row>
    <row r="18" spans="1:14">
      <c r="A18" s="179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81"/>
    </row>
    <row r="19" spans="1:14">
      <c r="A19" s="179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81"/>
    </row>
  </sheetData>
  <mergeCells count="24">
    <mergeCell ref="B12:D12"/>
    <mergeCell ref="E12:H12"/>
    <mergeCell ref="B13:D13"/>
    <mergeCell ref="E13:H13"/>
    <mergeCell ref="B14:D14"/>
    <mergeCell ref="E14:H14"/>
    <mergeCell ref="B9:D9"/>
    <mergeCell ref="E9:H9"/>
    <mergeCell ref="B10:D10"/>
    <mergeCell ref="E10:H10"/>
    <mergeCell ref="B11:D11"/>
    <mergeCell ref="E11:H11"/>
    <mergeCell ref="B6:D6"/>
    <mergeCell ref="E6:H6"/>
    <mergeCell ref="B7:D7"/>
    <mergeCell ref="E7:H7"/>
    <mergeCell ref="B8:D8"/>
    <mergeCell ref="E8:H8"/>
    <mergeCell ref="B3:D3"/>
    <mergeCell ref="E3:H3"/>
    <mergeCell ref="B4:D4"/>
    <mergeCell ref="E4:H4"/>
    <mergeCell ref="B5:D5"/>
    <mergeCell ref="E5:H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13F2-F479-440A-A691-CF90887596EF}">
  <dimension ref="A2:I21"/>
  <sheetViews>
    <sheetView workbookViewId="0">
      <selection sqref="A1:XFD1048576"/>
    </sheetView>
  </sheetViews>
  <sheetFormatPr defaultRowHeight="12.75"/>
  <cols>
    <col min="2" max="2" width="22.5703125" customWidth="1"/>
    <col min="3" max="3" width="35.85546875" customWidth="1"/>
    <col min="7" max="7" width="10.42578125" customWidth="1"/>
    <col min="258" max="258" width="22.5703125" customWidth="1"/>
    <col min="259" max="259" width="35.85546875" customWidth="1"/>
    <col min="263" max="263" width="10.42578125" customWidth="1"/>
    <col min="514" max="514" width="22.5703125" customWidth="1"/>
    <col min="515" max="515" width="35.85546875" customWidth="1"/>
    <col min="519" max="519" width="10.42578125" customWidth="1"/>
    <col min="770" max="770" width="22.5703125" customWidth="1"/>
    <col min="771" max="771" width="35.85546875" customWidth="1"/>
    <col min="775" max="775" width="10.42578125" customWidth="1"/>
    <col min="1026" max="1026" width="22.5703125" customWidth="1"/>
    <col min="1027" max="1027" width="35.85546875" customWidth="1"/>
    <col min="1031" max="1031" width="10.42578125" customWidth="1"/>
    <col min="1282" max="1282" width="22.5703125" customWidth="1"/>
    <col min="1283" max="1283" width="35.85546875" customWidth="1"/>
    <col min="1287" max="1287" width="10.42578125" customWidth="1"/>
    <col min="1538" max="1538" width="22.5703125" customWidth="1"/>
    <col min="1539" max="1539" width="35.85546875" customWidth="1"/>
    <col min="1543" max="1543" width="10.42578125" customWidth="1"/>
    <col min="1794" max="1794" width="22.5703125" customWidth="1"/>
    <col min="1795" max="1795" width="35.85546875" customWidth="1"/>
    <col min="1799" max="1799" width="10.42578125" customWidth="1"/>
    <col min="2050" max="2050" width="22.5703125" customWidth="1"/>
    <col min="2051" max="2051" width="35.85546875" customWidth="1"/>
    <col min="2055" max="2055" width="10.42578125" customWidth="1"/>
    <col min="2306" max="2306" width="22.5703125" customWidth="1"/>
    <col min="2307" max="2307" width="35.85546875" customWidth="1"/>
    <col min="2311" max="2311" width="10.42578125" customWidth="1"/>
    <col min="2562" max="2562" width="22.5703125" customWidth="1"/>
    <col min="2563" max="2563" width="35.85546875" customWidth="1"/>
    <col min="2567" max="2567" width="10.42578125" customWidth="1"/>
    <col min="2818" max="2818" width="22.5703125" customWidth="1"/>
    <col min="2819" max="2819" width="35.85546875" customWidth="1"/>
    <col min="2823" max="2823" width="10.42578125" customWidth="1"/>
    <col min="3074" max="3074" width="22.5703125" customWidth="1"/>
    <col min="3075" max="3075" width="35.85546875" customWidth="1"/>
    <col min="3079" max="3079" width="10.42578125" customWidth="1"/>
    <col min="3330" max="3330" width="22.5703125" customWidth="1"/>
    <col min="3331" max="3331" width="35.85546875" customWidth="1"/>
    <col min="3335" max="3335" width="10.42578125" customWidth="1"/>
    <col min="3586" max="3586" width="22.5703125" customWidth="1"/>
    <col min="3587" max="3587" width="35.85546875" customWidth="1"/>
    <col min="3591" max="3591" width="10.42578125" customWidth="1"/>
    <col min="3842" max="3842" width="22.5703125" customWidth="1"/>
    <col min="3843" max="3843" width="35.85546875" customWidth="1"/>
    <col min="3847" max="3847" width="10.42578125" customWidth="1"/>
    <col min="4098" max="4098" width="22.5703125" customWidth="1"/>
    <col min="4099" max="4099" width="35.85546875" customWidth="1"/>
    <col min="4103" max="4103" width="10.42578125" customWidth="1"/>
    <col min="4354" max="4354" width="22.5703125" customWidth="1"/>
    <col min="4355" max="4355" width="35.85546875" customWidth="1"/>
    <col min="4359" max="4359" width="10.42578125" customWidth="1"/>
    <col min="4610" max="4610" width="22.5703125" customWidth="1"/>
    <col min="4611" max="4611" width="35.85546875" customWidth="1"/>
    <col min="4615" max="4615" width="10.42578125" customWidth="1"/>
    <col min="4866" max="4866" width="22.5703125" customWidth="1"/>
    <col min="4867" max="4867" width="35.85546875" customWidth="1"/>
    <col min="4871" max="4871" width="10.42578125" customWidth="1"/>
    <col min="5122" max="5122" width="22.5703125" customWidth="1"/>
    <col min="5123" max="5123" width="35.85546875" customWidth="1"/>
    <col min="5127" max="5127" width="10.42578125" customWidth="1"/>
    <col min="5378" max="5378" width="22.5703125" customWidth="1"/>
    <col min="5379" max="5379" width="35.85546875" customWidth="1"/>
    <col min="5383" max="5383" width="10.42578125" customWidth="1"/>
    <col min="5634" max="5634" width="22.5703125" customWidth="1"/>
    <col min="5635" max="5635" width="35.85546875" customWidth="1"/>
    <col min="5639" max="5639" width="10.42578125" customWidth="1"/>
    <col min="5890" max="5890" width="22.5703125" customWidth="1"/>
    <col min="5891" max="5891" width="35.85546875" customWidth="1"/>
    <col min="5895" max="5895" width="10.42578125" customWidth="1"/>
    <col min="6146" max="6146" width="22.5703125" customWidth="1"/>
    <col min="6147" max="6147" width="35.85546875" customWidth="1"/>
    <col min="6151" max="6151" width="10.42578125" customWidth="1"/>
    <col min="6402" max="6402" width="22.5703125" customWidth="1"/>
    <col min="6403" max="6403" width="35.85546875" customWidth="1"/>
    <col min="6407" max="6407" width="10.42578125" customWidth="1"/>
    <col min="6658" max="6658" width="22.5703125" customWidth="1"/>
    <col min="6659" max="6659" width="35.85546875" customWidth="1"/>
    <col min="6663" max="6663" width="10.42578125" customWidth="1"/>
    <col min="6914" max="6914" width="22.5703125" customWidth="1"/>
    <col min="6915" max="6915" width="35.85546875" customWidth="1"/>
    <col min="6919" max="6919" width="10.42578125" customWidth="1"/>
    <col min="7170" max="7170" width="22.5703125" customWidth="1"/>
    <col min="7171" max="7171" width="35.85546875" customWidth="1"/>
    <col min="7175" max="7175" width="10.42578125" customWidth="1"/>
    <col min="7426" max="7426" width="22.5703125" customWidth="1"/>
    <col min="7427" max="7427" width="35.85546875" customWidth="1"/>
    <col min="7431" max="7431" width="10.42578125" customWidth="1"/>
    <col min="7682" max="7682" width="22.5703125" customWidth="1"/>
    <col min="7683" max="7683" width="35.85546875" customWidth="1"/>
    <col min="7687" max="7687" width="10.42578125" customWidth="1"/>
    <col min="7938" max="7938" width="22.5703125" customWidth="1"/>
    <col min="7939" max="7939" width="35.85546875" customWidth="1"/>
    <col min="7943" max="7943" width="10.42578125" customWidth="1"/>
    <col min="8194" max="8194" width="22.5703125" customWidth="1"/>
    <col min="8195" max="8195" width="35.85546875" customWidth="1"/>
    <col min="8199" max="8199" width="10.42578125" customWidth="1"/>
    <col min="8450" max="8450" width="22.5703125" customWidth="1"/>
    <col min="8451" max="8451" width="35.85546875" customWidth="1"/>
    <col min="8455" max="8455" width="10.42578125" customWidth="1"/>
    <col min="8706" max="8706" width="22.5703125" customWidth="1"/>
    <col min="8707" max="8707" width="35.85546875" customWidth="1"/>
    <col min="8711" max="8711" width="10.42578125" customWidth="1"/>
    <col min="8962" max="8962" width="22.5703125" customWidth="1"/>
    <col min="8963" max="8963" width="35.85546875" customWidth="1"/>
    <col min="8967" max="8967" width="10.42578125" customWidth="1"/>
    <col min="9218" max="9218" width="22.5703125" customWidth="1"/>
    <col min="9219" max="9219" width="35.85546875" customWidth="1"/>
    <col min="9223" max="9223" width="10.42578125" customWidth="1"/>
    <col min="9474" max="9474" width="22.5703125" customWidth="1"/>
    <col min="9475" max="9475" width="35.85546875" customWidth="1"/>
    <col min="9479" max="9479" width="10.42578125" customWidth="1"/>
    <col min="9730" max="9730" width="22.5703125" customWidth="1"/>
    <col min="9731" max="9731" width="35.85546875" customWidth="1"/>
    <col min="9735" max="9735" width="10.42578125" customWidth="1"/>
    <col min="9986" max="9986" width="22.5703125" customWidth="1"/>
    <col min="9987" max="9987" width="35.85546875" customWidth="1"/>
    <col min="9991" max="9991" width="10.42578125" customWidth="1"/>
    <col min="10242" max="10242" width="22.5703125" customWidth="1"/>
    <col min="10243" max="10243" width="35.85546875" customWidth="1"/>
    <col min="10247" max="10247" width="10.42578125" customWidth="1"/>
    <col min="10498" max="10498" width="22.5703125" customWidth="1"/>
    <col min="10499" max="10499" width="35.85546875" customWidth="1"/>
    <col min="10503" max="10503" width="10.42578125" customWidth="1"/>
    <col min="10754" max="10754" width="22.5703125" customWidth="1"/>
    <col min="10755" max="10755" width="35.85546875" customWidth="1"/>
    <col min="10759" max="10759" width="10.42578125" customWidth="1"/>
    <col min="11010" max="11010" width="22.5703125" customWidth="1"/>
    <col min="11011" max="11011" width="35.85546875" customWidth="1"/>
    <col min="11015" max="11015" width="10.42578125" customWidth="1"/>
    <col min="11266" max="11266" width="22.5703125" customWidth="1"/>
    <col min="11267" max="11267" width="35.85546875" customWidth="1"/>
    <col min="11271" max="11271" width="10.42578125" customWidth="1"/>
    <col min="11522" max="11522" width="22.5703125" customWidth="1"/>
    <col min="11523" max="11523" width="35.85546875" customWidth="1"/>
    <col min="11527" max="11527" width="10.42578125" customWidth="1"/>
    <col min="11778" max="11778" width="22.5703125" customWidth="1"/>
    <col min="11779" max="11779" width="35.85546875" customWidth="1"/>
    <col min="11783" max="11783" width="10.42578125" customWidth="1"/>
    <col min="12034" max="12034" width="22.5703125" customWidth="1"/>
    <col min="12035" max="12035" width="35.85546875" customWidth="1"/>
    <col min="12039" max="12039" width="10.42578125" customWidth="1"/>
    <col min="12290" max="12290" width="22.5703125" customWidth="1"/>
    <col min="12291" max="12291" width="35.85546875" customWidth="1"/>
    <col min="12295" max="12295" width="10.42578125" customWidth="1"/>
    <col min="12546" max="12546" width="22.5703125" customWidth="1"/>
    <col min="12547" max="12547" width="35.85546875" customWidth="1"/>
    <col min="12551" max="12551" width="10.42578125" customWidth="1"/>
    <col min="12802" max="12802" width="22.5703125" customWidth="1"/>
    <col min="12803" max="12803" width="35.85546875" customWidth="1"/>
    <col min="12807" max="12807" width="10.42578125" customWidth="1"/>
    <col min="13058" max="13058" width="22.5703125" customWidth="1"/>
    <col min="13059" max="13059" width="35.85546875" customWidth="1"/>
    <col min="13063" max="13063" width="10.42578125" customWidth="1"/>
    <col min="13314" max="13314" width="22.5703125" customWidth="1"/>
    <col min="13315" max="13315" width="35.85546875" customWidth="1"/>
    <col min="13319" max="13319" width="10.42578125" customWidth="1"/>
    <col min="13570" max="13570" width="22.5703125" customWidth="1"/>
    <col min="13571" max="13571" width="35.85546875" customWidth="1"/>
    <col min="13575" max="13575" width="10.42578125" customWidth="1"/>
    <col min="13826" max="13826" width="22.5703125" customWidth="1"/>
    <col min="13827" max="13827" width="35.85546875" customWidth="1"/>
    <col min="13831" max="13831" width="10.42578125" customWidth="1"/>
    <col min="14082" max="14082" width="22.5703125" customWidth="1"/>
    <col min="14083" max="14083" width="35.85546875" customWidth="1"/>
    <col min="14087" max="14087" width="10.42578125" customWidth="1"/>
    <col min="14338" max="14338" width="22.5703125" customWidth="1"/>
    <col min="14339" max="14339" width="35.85546875" customWidth="1"/>
    <col min="14343" max="14343" width="10.42578125" customWidth="1"/>
    <col min="14594" max="14594" width="22.5703125" customWidth="1"/>
    <col min="14595" max="14595" width="35.85546875" customWidth="1"/>
    <col min="14599" max="14599" width="10.42578125" customWidth="1"/>
    <col min="14850" max="14850" width="22.5703125" customWidth="1"/>
    <col min="14851" max="14851" width="35.85546875" customWidth="1"/>
    <col min="14855" max="14855" width="10.42578125" customWidth="1"/>
    <col min="15106" max="15106" width="22.5703125" customWidth="1"/>
    <col min="15107" max="15107" width="35.85546875" customWidth="1"/>
    <col min="15111" max="15111" width="10.42578125" customWidth="1"/>
    <col min="15362" max="15362" width="22.5703125" customWidth="1"/>
    <col min="15363" max="15363" width="35.85546875" customWidth="1"/>
    <col min="15367" max="15367" width="10.42578125" customWidth="1"/>
    <col min="15618" max="15618" width="22.5703125" customWidth="1"/>
    <col min="15619" max="15619" width="35.85546875" customWidth="1"/>
    <col min="15623" max="15623" width="10.42578125" customWidth="1"/>
    <col min="15874" max="15874" width="22.5703125" customWidth="1"/>
    <col min="15875" max="15875" width="35.85546875" customWidth="1"/>
    <col min="15879" max="15879" width="10.42578125" customWidth="1"/>
    <col min="16130" max="16130" width="22.5703125" customWidth="1"/>
    <col min="16131" max="16131" width="35.85546875" customWidth="1"/>
    <col min="16135" max="16135" width="10.42578125" customWidth="1"/>
  </cols>
  <sheetData>
    <row r="2" spans="1:9" ht="15">
      <c r="A2" s="183" t="s">
        <v>82</v>
      </c>
      <c r="B2" s="184"/>
      <c r="C2" s="184"/>
      <c r="D2" s="184"/>
      <c r="E2" s="184"/>
      <c r="F2" s="184"/>
      <c r="G2" s="184"/>
      <c r="H2" s="184"/>
      <c r="I2" s="184"/>
    </row>
    <row r="3" spans="1:9" ht="13.5" thickBot="1">
      <c r="A3" s="185" t="s">
        <v>83</v>
      </c>
      <c r="B3" s="185"/>
      <c r="C3" s="185"/>
      <c r="D3" s="185"/>
      <c r="E3" s="185"/>
      <c r="F3" s="185"/>
      <c r="G3" s="185"/>
      <c r="H3" s="185"/>
      <c r="I3" s="185"/>
    </row>
    <row r="4" spans="1:9">
      <c r="A4" s="157"/>
      <c r="B4" s="112"/>
      <c r="C4" s="186"/>
      <c r="D4" s="111"/>
      <c r="E4" s="111" t="s">
        <v>69</v>
      </c>
      <c r="F4" s="111" t="s">
        <v>70</v>
      </c>
      <c r="G4" s="111" t="s">
        <v>71</v>
      </c>
      <c r="H4" s="111" t="s">
        <v>72</v>
      </c>
      <c r="I4" s="111"/>
    </row>
    <row r="5" spans="1:9">
      <c r="A5" s="114" t="s">
        <v>84</v>
      </c>
      <c r="B5" s="187" t="s">
        <v>85</v>
      </c>
      <c r="C5" s="188" t="s">
        <v>86</v>
      </c>
      <c r="D5" s="114" t="s">
        <v>76</v>
      </c>
      <c r="E5" s="114" t="s">
        <v>77</v>
      </c>
      <c r="F5" s="114" t="s">
        <v>78</v>
      </c>
      <c r="G5" s="114" t="s">
        <v>79</v>
      </c>
      <c r="H5" s="114"/>
      <c r="I5" s="114" t="s">
        <v>80</v>
      </c>
    </row>
    <row r="6" spans="1:9">
      <c r="A6" s="114"/>
      <c r="B6" s="189"/>
      <c r="C6" s="190"/>
      <c r="D6" s="166"/>
      <c r="E6" s="191"/>
      <c r="F6" s="165"/>
      <c r="G6" s="165"/>
      <c r="H6" s="167"/>
      <c r="I6" s="168"/>
    </row>
    <row r="7" spans="1:9">
      <c r="A7" s="114"/>
      <c r="B7" s="189"/>
      <c r="C7" s="190"/>
      <c r="D7" s="165"/>
      <c r="E7" s="165"/>
      <c r="F7" s="165"/>
      <c r="G7" s="165"/>
      <c r="H7" s="167"/>
      <c r="I7" s="168"/>
    </row>
    <row r="8" spans="1:9">
      <c r="A8" s="114"/>
      <c r="B8" s="189"/>
      <c r="C8" s="190"/>
      <c r="D8" s="166"/>
      <c r="E8" s="191"/>
      <c r="F8" s="192"/>
      <c r="G8" s="192"/>
      <c r="H8" s="192"/>
      <c r="I8" s="192"/>
    </row>
    <row r="9" spans="1:9">
      <c r="A9" s="114"/>
      <c r="B9" s="189"/>
      <c r="C9" s="190"/>
      <c r="D9" s="166"/>
      <c r="E9" s="191"/>
      <c r="F9" s="192"/>
      <c r="G9" s="192"/>
      <c r="H9" s="192"/>
      <c r="I9" s="192"/>
    </row>
    <row r="10" spans="1:9">
      <c r="A10" s="114"/>
      <c r="B10" s="189"/>
      <c r="C10" s="190"/>
      <c r="D10" s="166"/>
      <c r="E10" s="191"/>
      <c r="F10" s="193"/>
      <c r="G10" s="192"/>
      <c r="H10" s="192"/>
      <c r="I10" s="192"/>
    </row>
    <row r="11" spans="1:9">
      <c r="A11" s="114"/>
      <c r="B11" s="189"/>
      <c r="C11" s="190"/>
      <c r="D11" s="166"/>
      <c r="E11" s="191"/>
      <c r="F11" s="193"/>
      <c r="G11" s="192"/>
      <c r="H11" s="192"/>
      <c r="I11" s="192"/>
    </row>
    <row r="12" spans="1:9">
      <c r="A12" s="114"/>
      <c r="B12" s="189"/>
      <c r="C12" s="190"/>
      <c r="D12" s="166"/>
      <c r="E12" s="191"/>
      <c r="F12" s="193"/>
      <c r="G12" s="192"/>
      <c r="H12" s="192"/>
      <c r="I12" s="192"/>
    </row>
    <row r="13" spans="1:9">
      <c r="A13" s="114"/>
      <c r="B13" s="189"/>
      <c r="C13" s="190"/>
      <c r="D13" s="166"/>
      <c r="E13" s="191"/>
      <c r="F13" s="193"/>
      <c r="G13" s="192"/>
      <c r="H13" s="192"/>
      <c r="I13" s="192"/>
    </row>
    <row r="14" spans="1:9">
      <c r="A14" s="114"/>
      <c r="B14" s="189"/>
      <c r="C14" s="190"/>
      <c r="D14" s="166"/>
      <c r="E14" s="191"/>
      <c r="F14" s="193"/>
      <c r="G14" s="192"/>
      <c r="H14" s="192"/>
      <c r="I14" s="192"/>
    </row>
    <row r="15" spans="1:9">
      <c r="A15" s="114"/>
      <c r="B15" s="189"/>
      <c r="C15" s="190"/>
      <c r="D15" s="166"/>
      <c r="E15" s="191"/>
      <c r="F15" s="193"/>
      <c r="G15" s="192"/>
      <c r="H15" s="192"/>
      <c r="I15" s="192"/>
    </row>
    <row r="16" spans="1:9">
      <c r="A16" s="114"/>
      <c r="B16" s="189"/>
      <c r="C16" s="190"/>
      <c r="D16" s="166"/>
      <c r="E16" s="191"/>
      <c r="F16" s="193"/>
      <c r="G16" s="192"/>
      <c r="H16" s="192"/>
      <c r="I16" s="192"/>
    </row>
    <row r="17" spans="1:9">
      <c r="A17" s="114"/>
      <c r="B17" s="189"/>
      <c r="C17" s="190"/>
      <c r="D17" s="166"/>
      <c r="E17" s="191"/>
      <c r="F17" s="193"/>
      <c r="G17" s="192"/>
      <c r="H17" s="192"/>
      <c r="I17" s="192"/>
    </row>
    <row r="18" spans="1:9">
      <c r="A18" s="114"/>
      <c r="B18" s="189"/>
      <c r="C18" s="190"/>
      <c r="D18" s="166"/>
      <c r="E18" s="191"/>
      <c r="F18" s="192"/>
      <c r="G18" s="192"/>
      <c r="H18" s="192"/>
      <c r="I18" s="192"/>
    </row>
    <row r="19" spans="1:9" ht="13.5" thickBot="1">
      <c r="A19" s="194"/>
      <c r="B19" s="195" t="s">
        <v>87</v>
      </c>
      <c r="C19" s="196"/>
      <c r="D19" s="197"/>
      <c r="E19" s="197"/>
      <c r="F19" s="197"/>
      <c r="G19" s="198"/>
      <c r="H19" s="198"/>
      <c r="I19" s="199"/>
    </row>
    <row r="20" spans="1:9">
      <c r="A20" s="200" t="s">
        <v>88</v>
      </c>
      <c r="B20" s="200"/>
      <c r="C20" s="201"/>
      <c r="D20" s="201"/>
      <c r="E20" s="201"/>
      <c r="F20" s="200"/>
      <c r="G20" s="202"/>
      <c r="H20" s="201"/>
      <c r="I20" s="201"/>
    </row>
    <row r="21" spans="1:9">
      <c r="A21" s="201"/>
      <c r="B21" s="201"/>
      <c r="C21" s="201"/>
      <c r="D21" s="201"/>
      <c r="E21" s="201"/>
      <c r="F21" s="201"/>
      <c r="G21" s="201"/>
      <c r="H21" s="201"/>
      <c r="I21" s="201"/>
    </row>
  </sheetData>
  <mergeCells count="2"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0CAD-29E6-421E-BA13-8EA8632EBE44}">
  <dimension ref="A2:F20"/>
  <sheetViews>
    <sheetView workbookViewId="0">
      <selection activeCell="G35" sqref="G35"/>
    </sheetView>
  </sheetViews>
  <sheetFormatPr defaultRowHeight="12.75"/>
  <cols>
    <col min="2" max="2" width="23.7109375" bestFit="1" customWidth="1"/>
    <col min="3" max="3" width="38.140625" bestFit="1" customWidth="1"/>
    <col min="5" max="5" width="14.42578125" customWidth="1"/>
    <col min="6" max="8" width="20" customWidth="1"/>
    <col min="258" max="258" width="23.7109375" bestFit="1" customWidth="1"/>
    <col min="259" max="259" width="38.140625" bestFit="1" customWidth="1"/>
    <col min="261" max="261" width="14.42578125" customWidth="1"/>
    <col min="262" max="264" width="20" customWidth="1"/>
    <col min="514" max="514" width="23.7109375" bestFit="1" customWidth="1"/>
    <col min="515" max="515" width="38.140625" bestFit="1" customWidth="1"/>
    <col min="517" max="517" width="14.42578125" customWidth="1"/>
    <col min="518" max="520" width="20" customWidth="1"/>
    <col min="770" max="770" width="23.7109375" bestFit="1" customWidth="1"/>
    <col min="771" max="771" width="38.140625" bestFit="1" customWidth="1"/>
    <col min="773" max="773" width="14.42578125" customWidth="1"/>
    <col min="774" max="776" width="20" customWidth="1"/>
    <col min="1026" max="1026" width="23.7109375" bestFit="1" customWidth="1"/>
    <col min="1027" max="1027" width="38.140625" bestFit="1" customWidth="1"/>
    <col min="1029" max="1029" width="14.42578125" customWidth="1"/>
    <col min="1030" max="1032" width="20" customWidth="1"/>
    <col min="1282" max="1282" width="23.7109375" bestFit="1" customWidth="1"/>
    <col min="1283" max="1283" width="38.140625" bestFit="1" customWidth="1"/>
    <col min="1285" max="1285" width="14.42578125" customWidth="1"/>
    <col min="1286" max="1288" width="20" customWidth="1"/>
    <col min="1538" max="1538" width="23.7109375" bestFit="1" customWidth="1"/>
    <col min="1539" max="1539" width="38.140625" bestFit="1" customWidth="1"/>
    <col min="1541" max="1541" width="14.42578125" customWidth="1"/>
    <col min="1542" max="1544" width="20" customWidth="1"/>
    <col min="1794" max="1794" width="23.7109375" bestFit="1" customWidth="1"/>
    <col min="1795" max="1795" width="38.140625" bestFit="1" customWidth="1"/>
    <col min="1797" max="1797" width="14.42578125" customWidth="1"/>
    <col min="1798" max="1800" width="20" customWidth="1"/>
    <col min="2050" max="2050" width="23.7109375" bestFit="1" customWidth="1"/>
    <col min="2051" max="2051" width="38.140625" bestFit="1" customWidth="1"/>
    <col min="2053" max="2053" width="14.42578125" customWidth="1"/>
    <col min="2054" max="2056" width="20" customWidth="1"/>
    <col min="2306" max="2306" width="23.7109375" bestFit="1" customWidth="1"/>
    <col min="2307" max="2307" width="38.140625" bestFit="1" customWidth="1"/>
    <col min="2309" max="2309" width="14.42578125" customWidth="1"/>
    <col min="2310" max="2312" width="20" customWidth="1"/>
    <col min="2562" max="2562" width="23.7109375" bestFit="1" customWidth="1"/>
    <col min="2563" max="2563" width="38.140625" bestFit="1" customWidth="1"/>
    <col min="2565" max="2565" width="14.42578125" customWidth="1"/>
    <col min="2566" max="2568" width="20" customWidth="1"/>
    <col min="2818" max="2818" width="23.7109375" bestFit="1" customWidth="1"/>
    <col min="2819" max="2819" width="38.140625" bestFit="1" customWidth="1"/>
    <col min="2821" max="2821" width="14.42578125" customWidth="1"/>
    <col min="2822" max="2824" width="20" customWidth="1"/>
    <col min="3074" max="3074" width="23.7109375" bestFit="1" customWidth="1"/>
    <col min="3075" max="3075" width="38.140625" bestFit="1" customWidth="1"/>
    <col min="3077" max="3077" width="14.42578125" customWidth="1"/>
    <col min="3078" max="3080" width="20" customWidth="1"/>
    <col min="3330" max="3330" width="23.7109375" bestFit="1" customWidth="1"/>
    <col min="3331" max="3331" width="38.140625" bestFit="1" customWidth="1"/>
    <col min="3333" max="3333" width="14.42578125" customWidth="1"/>
    <col min="3334" max="3336" width="20" customWidth="1"/>
    <col min="3586" max="3586" width="23.7109375" bestFit="1" customWidth="1"/>
    <col min="3587" max="3587" width="38.140625" bestFit="1" customWidth="1"/>
    <col min="3589" max="3589" width="14.42578125" customWidth="1"/>
    <col min="3590" max="3592" width="20" customWidth="1"/>
    <col min="3842" max="3842" width="23.7109375" bestFit="1" customWidth="1"/>
    <col min="3843" max="3843" width="38.140625" bestFit="1" customWidth="1"/>
    <col min="3845" max="3845" width="14.42578125" customWidth="1"/>
    <col min="3846" max="3848" width="20" customWidth="1"/>
    <col min="4098" max="4098" width="23.7109375" bestFit="1" customWidth="1"/>
    <col min="4099" max="4099" width="38.140625" bestFit="1" customWidth="1"/>
    <col min="4101" max="4101" width="14.42578125" customWidth="1"/>
    <col min="4102" max="4104" width="20" customWidth="1"/>
    <col min="4354" max="4354" width="23.7109375" bestFit="1" customWidth="1"/>
    <col min="4355" max="4355" width="38.140625" bestFit="1" customWidth="1"/>
    <col min="4357" max="4357" width="14.42578125" customWidth="1"/>
    <col min="4358" max="4360" width="20" customWidth="1"/>
    <col min="4610" max="4610" width="23.7109375" bestFit="1" customWidth="1"/>
    <col min="4611" max="4611" width="38.140625" bestFit="1" customWidth="1"/>
    <col min="4613" max="4613" width="14.42578125" customWidth="1"/>
    <col min="4614" max="4616" width="20" customWidth="1"/>
    <col min="4866" max="4866" width="23.7109375" bestFit="1" customWidth="1"/>
    <col min="4867" max="4867" width="38.140625" bestFit="1" customWidth="1"/>
    <col min="4869" max="4869" width="14.42578125" customWidth="1"/>
    <col min="4870" max="4872" width="20" customWidth="1"/>
    <col min="5122" max="5122" width="23.7109375" bestFit="1" customWidth="1"/>
    <col min="5123" max="5123" width="38.140625" bestFit="1" customWidth="1"/>
    <col min="5125" max="5125" width="14.42578125" customWidth="1"/>
    <col min="5126" max="5128" width="20" customWidth="1"/>
    <col min="5378" max="5378" width="23.7109375" bestFit="1" customWidth="1"/>
    <col min="5379" max="5379" width="38.140625" bestFit="1" customWidth="1"/>
    <col min="5381" max="5381" width="14.42578125" customWidth="1"/>
    <col min="5382" max="5384" width="20" customWidth="1"/>
    <col min="5634" max="5634" width="23.7109375" bestFit="1" customWidth="1"/>
    <col min="5635" max="5635" width="38.140625" bestFit="1" customWidth="1"/>
    <col min="5637" max="5637" width="14.42578125" customWidth="1"/>
    <col min="5638" max="5640" width="20" customWidth="1"/>
    <col min="5890" max="5890" width="23.7109375" bestFit="1" customWidth="1"/>
    <col min="5891" max="5891" width="38.140625" bestFit="1" customWidth="1"/>
    <col min="5893" max="5893" width="14.42578125" customWidth="1"/>
    <col min="5894" max="5896" width="20" customWidth="1"/>
    <col min="6146" max="6146" width="23.7109375" bestFit="1" customWidth="1"/>
    <col min="6147" max="6147" width="38.140625" bestFit="1" customWidth="1"/>
    <col min="6149" max="6149" width="14.42578125" customWidth="1"/>
    <col min="6150" max="6152" width="20" customWidth="1"/>
    <col min="6402" max="6402" width="23.7109375" bestFit="1" customWidth="1"/>
    <col min="6403" max="6403" width="38.140625" bestFit="1" customWidth="1"/>
    <col min="6405" max="6405" width="14.42578125" customWidth="1"/>
    <col min="6406" max="6408" width="20" customWidth="1"/>
    <col min="6658" max="6658" width="23.7109375" bestFit="1" customWidth="1"/>
    <col min="6659" max="6659" width="38.140625" bestFit="1" customWidth="1"/>
    <col min="6661" max="6661" width="14.42578125" customWidth="1"/>
    <col min="6662" max="6664" width="20" customWidth="1"/>
    <col min="6914" max="6914" width="23.7109375" bestFit="1" customWidth="1"/>
    <col min="6915" max="6915" width="38.140625" bestFit="1" customWidth="1"/>
    <col min="6917" max="6917" width="14.42578125" customWidth="1"/>
    <col min="6918" max="6920" width="20" customWidth="1"/>
    <col min="7170" max="7170" width="23.7109375" bestFit="1" customWidth="1"/>
    <col min="7171" max="7171" width="38.140625" bestFit="1" customWidth="1"/>
    <col min="7173" max="7173" width="14.42578125" customWidth="1"/>
    <col min="7174" max="7176" width="20" customWidth="1"/>
    <col min="7426" max="7426" width="23.7109375" bestFit="1" customWidth="1"/>
    <col min="7427" max="7427" width="38.140625" bestFit="1" customWidth="1"/>
    <col min="7429" max="7429" width="14.42578125" customWidth="1"/>
    <col min="7430" max="7432" width="20" customWidth="1"/>
    <col min="7682" max="7682" width="23.7109375" bestFit="1" customWidth="1"/>
    <col min="7683" max="7683" width="38.140625" bestFit="1" customWidth="1"/>
    <col min="7685" max="7685" width="14.42578125" customWidth="1"/>
    <col min="7686" max="7688" width="20" customWidth="1"/>
    <col min="7938" max="7938" width="23.7109375" bestFit="1" customWidth="1"/>
    <col min="7939" max="7939" width="38.140625" bestFit="1" customWidth="1"/>
    <col min="7941" max="7941" width="14.42578125" customWidth="1"/>
    <col min="7942" max="7944" width="20" customWidth="1"/>
    <col min="8194" max="8194" width="23.7109375" bestFit="1" customWidth="1"/>
    <col min="8195" max="8195" width="38.140625" bestFit="1" customWidth="1"/>
    <col min="8197" max="8197" width="14.42578125" customWidth="1"/>
    <col min="8198" max="8200" width="20" customWidth="1"/>
    <col min="8450" max="8450" width="23.7109375" bestFit="1" customWidth="1"/>
    <col min="8451" max="8451" width="38.140625" bestFit="1" customWidth="1"/>
    <col min="8453" max="8453" width="14.42578125" customWidth="1"/>
    <col min="8454" max="8456" width="20" customWidth="1"/>
    <col min="8706" max="8706" width="23.7109375" bestFit="1" customWidth="1"/>
    <col min="8707" max="8707" width="38.140625" bestFit="1" customWidth="1"/>
    <col min="8709" max="8709" width="14.42578125" customWidth="1"/>
    <col min="8710" max="8712" width="20" customWidth="1"/>
    <col min="8962" max="8962" width="23.7109375" bestFit="1" customWidth="1"/>
    <col min="8963" max="8963" width="38.140625" bestFit="1" customWidth="1"/>
    <col min="8965" max="8965" width="14.42578125" customWidth="1"/>
    <col min="8966" max="8968" width="20" customWidth="1"/>
    <col min="9218" max="9218" width="23.7109375" bestFit="1" customWidth="1"/>
    <col min="9219" max="9219" width="38.140625" bestFit="1" customWidth="1"/>
    <col min="9221" max="9221" width="14.42578125" customWidth="1"/>
    <col min="9222" max="9224" width="20" customWidth="1"/>
    <col min="9474" max="9474" width="23.7109375" bestFit="1" customWidth="1"/>
    <col min="9475" max="9475" width="38.140625" bestFit="1" customWidth="1"/>
    <col min="9477" max="9477" width="14.42578125" customWidth="1"/>
    <col min="9478" max="9480" width="20" customWidth="1"/>
    <col min="9730" max="9730" width="23.7109375" bestFit="1" customWidth="1"/>
    <col min="9731" max="9731" width="38.140625" bestFit="1" customWidth="1"/>
    <col min="9733" max="9733" width="14.42578125" customWidth="1"/>
    <col min="9734" max="9736" width="20" customWidth="1"/>
    <col min="9986" max="9986" width="23.7109375" bestFit="1" customWidth="1"/>
    <col min="9987" max="9987" width="38.140625" bestFit="1" customWidth="1"/>
    <col min="9989" max="9989" width="14.42578125" customWidth="1"/>
    <col min="9990" max="9992" width="20" customWidth="1"/>
    <col min="10242" max="10242" width="23.7109375" bestFit="1" customWidth="1"/>
    <col min="10243" max="10243" width="38.140625" bestFit="1" customWidth="1"/>
    <col min="10245" max="10245" width="14.42578125" customWidth="1"/>
    <col min="10246" max="10248" width="20" customWidth="1"/>
    <col min="10498" max="10498" width="23.7109375" bestFit="1" customWidth="1"/>
    <col min="10499" max="10499" width="38.140625" bestFit="1" customWidth="1"/>
    <col min="10501" max="10501" width="14.42578125" customWidth="1"/>
    <col min="10502" max="10504" width="20" customWidth="1"/>
    <col min="10754" max="10754" width="23.7109375" bestFit="1" customWidth="1"/>
    <col min="10755" max="10755" width="38.140625" bestFit="1" customWidth="1"/>
    <col min="10757" max="10757" width="14.42578125" customWidth="1"/>
    <col min="10758" max="10760" width="20" customWidth="1"/>
    <col min="11010" max="11010" width="23.7109375" bestFit="1" customWidth="1"/>
    <col min="11011" max="11011" width="38.140625" bestFit="1" customWidth="1"/>
    <col min="11013" max="11013" width="14.42578125" customWidth="1"/>
    <col min="11014" max="11016" width="20" customWidth="1"/>
    <col min="11266" max="11266" width="23.7109375" bestFit="1" customWidth="1"/>
    <col min="11267" max="11267" width="38.140625" bestFit="1" customWidth="1"/>
    <col min="11269" max="11269" width="14.42578125" customWidth="1"/>
    <col min="11270" max="11272" width="20" customWidth="1"/>
    <col min="11522" max="11522" width="23.7109375" bestFit="1" customWidth="1"/>
    <col min="11523" max="11523" width="38.140625" bestFit="1" customWidth="1"/>
    <col min="11525" max="11525" width="14.42578125" customWidth="1"/>
    <col min="11526" max="11528" width="20" customWidth="1"/>
    <col min="11778" max="11778" width="23.7109375" bestFit="1" customWidth="1"/>
    <col min="11779" max="11779" width="38.140625" bestFit="1" customWidth="1"/>
    <col min="11781" max="11781" width="14.42578125" customWidth="1"/>
    <col min="11782" max="11784" width="20" customWidth="1"/>
    <col min="12034" max="12034" width="23.7109375" bestFit="1" customWidth="1"/>
    <col min="12035" max="12035" width="38.140625" bestFit="1" customWidth="1"/>
    <col min="12037" max="12037" width="14.42578125" customWidth="1"/>
    <col min="12038" max="12040" width="20" customWidth="1"/>
    <col min="12290" max="12290" width="23.7109375" bestFit="1" customWidth="1"/>
    <col min="12291" max="12291" width="38.140625" bestFit="1" customWidth="1"/>
    <col min="12293" max="12293" width="14.42578125" customWidth="1"/>
    <col min="12294" max="12296" width="20" customWidth="1"/>
    <col min="12546" max="12546" width="23.7109375" bestFit="1" customWidth="1"/>
    <col min="12547" max="12547" width="38.140625" bestFit="1" customWidth="1"/>
    <col min="12549" max="12549" width="14.42578125" customWidth="1"/>
    <col min="12550" max="12552" width="20" customWidth="1"/>
    <col min="12802" max="12802" width="23.7109375" bestFit="1" customWidth="1"/>
    <col min="12803" max="12803" width="38.140625" bestFit="1" customWidth="1"/>
    <col min="12805" max="12805" width="14.42578125" customWidth="1"/>
    <col min="12806" max="12808" width="20" customWidth="1"/>
    <col min="13058" max="13058" width="23.7109375" bestFit="1" customWidth="1"/>
    <col min="13059" max="13059" width="38.140625" bestFit="1" customWidth="1"/>
    <col min="13061" max="13061" width="14.42578125" customWidth="1"/>
    <col min="13062" max="13064" width="20" customWidth="1"/>
    <col min="13314" max="13314" width="23.7109375" bestFit="1" customWidth="1"/>
    <col min="13315" max="13315" width="38.140625" bestFit="1" customWidth="1"/>
    <col min="13317" max="13317" width="14.42578125" customWidth="1"/>
    <col min="13318" max="13320" width="20" customWidth="1"/>
    <col min="13570" max="13570" width="23.7109375" bestFit="1" customWidth="1"/>
    <col min="13571" max="13571" width="38.140625" bestFit="1" customWidth="1"/>
    <col min="13573" max="13573" width="14.42578125" customWidth="1"/>
    <col min="13574" max="13576" width="20" customWidth="1"/>
    <col min="13826" max="13826" width="23.7109375" bestFit="1" customWidth="1"/>
    <col min="13827" max="13827" width="38.140625" bestFit="1" customWidth="1"/>
    <col min="13829" max="13829" width="14.42578125" customWidth="1"/>
    <col min="13830" max="13832" width="20" customWidth="1"/>
    <col min="14082" max="14082" width="23.7109375" bestFit="1" customWidth="1"/>
    <col min="14083" max="14083" width="38.140625" bestFit="1" customWidth="1"/>
    <col min="14085" max="14085" width="14.42578125" customWidth="1"/>
    <col min="14086" max="14088" width="20" customWidth="1"/>
    <col min="14338" max="14338" width="23.7109375" bestFit="1" customWidth="1"/>
    <col min="14339" max="14339" width="38.140625" bestFit="1" customWidth="1"/>
    <col min="14341" max="14341" width="14.42578125" customWidth="1"/>
    <col min="14342" max="14344" width="20" customWidth="1"/>
    <col min="14594" max="14594" width="23.7109375" bestFit="1" customWidth="1"/>
    <col min="14595" max="14595" width="38.140625" bestFit="1" customWidth="1"/>
    <col min="14597" max="14597" width="14.42578125" customWidth="1"/>
    <col min="14598" max="14600" width="20" customWidth="1"/>
    <col min="14850" max="14850" width="23.7109375" bestFit="1" customWidth="1"/>
    <col min="14851" max="14851" width="38.140625" bestFit="1" customWidth="1"/>
    <col min="14853" max="14853" width="14.42578125" customWidth="1"/>
    <col min="14854" max="14856" width="20" customWidth="1"/>
    <col min="15106" max="15106" width="23.7109375" bestFit="1" customWidth="1"/>
    <col min="15107" max="15107" width="38.140625" bestFit="1" customWidth="1"/>
    <col min="15109" max="15109" width="14.42578125" customWidth="1"/>
    <col min="15110" max="15112" width="20" customWidth="1"/>
    <col min="15362" max="15362" width="23.7109375" bestFit="1" customWidth="1"/>
    <col min="15363" max="15363" width="38.140625" bestFit="1" customWidth="1"/>
    <col min="15365" max="15365" width="14.42578125" customWidth="1"/>
    <col min="15366" max="15368" width="20" customWidth="1"/>
    <col min="15618" max="15618" width="23.7109375" bestFit="1" customWidth="1"/>
    <col min="15619" max="15619" width="38.140625" bestFit="1" customWidth="1"/>
    <col min="15621" max="15621" width="14.42578125" customWidth="1"/>
    <col min="15622" max="15624" width="20" customWidth="1"/>
    <col min="15874" max="15874" width="23.7109375" bestFit="1" customWidth="1"/>
    <col min="15875" max="15875" width="38.140625" bestFit="1" customWidth="1"/>
    <col min="15877" max="15877" width="14.42578125" customWidth="1"/>
    <col min="15878" max="15880" width="20" customWidth="1"/>
    <col min="16130" max="16130" width="23.7109375" bestFit="1" customWidth="1"/>
    <col min="16131" max="16131" width="38.140625" bestFit="1" customWidth="1"/>
    <col min="16133" max="16133" width="14.42578125" customWidth="1"/>
    <col min="16134" max="16136" width="20" customWidth="1"/>
  </cols>
  <sheetData>
    <row r="2" spans="1:6" ht="15">
      <c r="A2" s="183" t="s">
        <v>89</v>
      </c>
      <c r="B2" s="184"/>
      <c r="C2" s="184"/>
      <c r="D2" s="184"/>
      <c r="E2" s="184"/>
      <c r="F2" s="184"/>
    </row>
    <row r="3" spans="1:6" ht="13.5" thickBot="1">
      <c r="A3" s="185" t="s">
        <v>90</v>
      </c>
      <c r="B3" s="185"/>
      <c r="C3" s="185"/>
      <c r="D3" s="185"/>
      <c r="E3" s="185"/>
      <c r="F3" s="185"/>
    </row>
    <row r="4" spans="1:6" ht="22.5">
      <c r="A4" s="157"/>
      <c r="B4" s="112"/>
      <c r="C4" s="186"/>
      <c r="D4" s="111" t="s">
        <v>72</v>
      </c>
      <c r="E4" s="203" t="s">
        <v>91</v>
      </c>
      <c r="F4" s="111"/>
    </row>
    <row r="5" spans="1:6">
      <c r="A5" s="114" t="s">
        <v>84</v>
      </c>
      <c r="B5" s="187" t="s">
        <v>92</v>
      </c>
      <c r="C5" s="188" t="s">
        <v>93</v>
      </c>
      <c r="D5" s="114"/>
      <c r="E5" s="114"/>
      <c r="F5" s="114" t="s">
        <v>80</v>
      </c>
    </row>
    <row r="6" spans="1:6">
      <c r="A6" s="114"/>
      <c r="B6" s="189"/>
      <c r="C6" s="190"/>
      <c r="D6" s="166"/>
      <c r="E6" s="191"/>
      <c r="F6" s="168"/>
    </row>
    <row r="7" spans="1:6">
      <c r="A7" s="114"/>
      <c r="B7" s="189"/>
      <c r="C7" s="190"/>
      <c r="D7" s="165"/>
      <c r="E7" s="165"/>
      <c r="F7" s="168"/>
    </row>
    <row r="8" spans="1:6">
      <c r="A8" s="114"/>
      <c r="B8" s="189"/>
      <c r="C8" s="190"/>
      <c r="D8" s="166"/>
      <c r="E8" s="191"/>
      <c r="F8" s="192"/>
    </row>
    <row r="9" spans="1:6">
      <c r="A9" s="114"/>
      <c r="B9" s="189"/>
      <c r="C9" s="190"/>
      <c r="D9" s="166"/>
      <c r="E9" s="191"/>
      <c r="F9" s="192"/>
    </row>
    <row r="10" spans="1:6">
      <c r="A10" s="114"/>
      <c r="B10" s="189"/>
      <c r="C10" s="190"/>
      <c r="D10" s="166"/>
      <c r="E10" s="191"/>
      <c r="F10" s="192"/>
    </row>
    <row r="11" spans="1:6">
      <c r="A11" s="114"/>
      <c r="B11" s="189"/>
      <c r="C11" s="190"/>
      <c r="D11" s="166"/>
      <c r="E11" s="191"/>
      <c r="F11" s="192"/>
    </row>
    <row r="12" spans="1:6">
      <c r="A12" s="114"/>
      <c r="B12" s="189"/>
      <c r="C12" s="190"/>
      <c r="D12" s="166"/>
      <c r="E12" s="191"/>
      <c r="F12" s="192"/>
    </row>
    <row r="13" spans="1:6">
      <c r="A13" s="114"/>
      <c r="B13" s="189"/>
      <c r="C13" s="190"/>
      <c r="D13" s="166"/>
      <c r="E13" s="191"/>
      <c r="F13" s="192"/>
    </row>
    <row r="14" spans="1:6">
      <c r="A14" s="114"/>
      <c r="B14" s="189"/>
      <c r="C14" s="190"/>
      <c r="D14" s="166"/>
      <c r="E14" s="191"/>
      <c r="F14" s="192"/>
    </row>
    <row r="15" spans="1:6">
      <c r="A15" s="114"/>
      <c r="B15" s="189"/>
      <c r="C15" s="190"/>
      <c r="D15" s="166"/>
      <c r="E15" s="191"/>
      <c r="F15" s="192"/>
    </row>
    <row r="16" spans="1:6">
      <c r="A16" s="114"/>
      <c r="B16" s="189"/>
      <c r="C16" s="190"/>
      <c r="D16" s="166"/>
      <c r="E16" s="191"/>
      <c r="F16" s="192"/>
    </row>
    <row r="17" spans="1:6">
      <c r="A17" s="114"/>
      <c r="B17" s="189"/>
      <c r="C17" s="190"/>
      <c r="D17" s="166"/>
      <c r="E17" s="191"/>
      <c r="F17" s="192"/>
    </row>
    <row r="18" spans="1:6">
      <c r="A18" s="114"/>
      <c r="B18" s="189"/>
      <c r="C18" s="190"/>
      <c r="D18" s="166"/>
      <c r="E18" s="191"/>
      <c r="F18" s="192"/>
    </row>
    <row r="19" spans="1:6" ht="13.5" thickBot="1">
      <c r="A19" s="194"/>
      <c r="B19" s="195" t="s">
        <v>94</v>
      </c>
      <c r="C19" s="196"/>
      <c r="D19" s="197"/>
      <c r="E19" s="197"/>
      <c r="F19" s="199"/>
    </row>
    <row r="20" spans="1:6">
      <c r="A20" s="200" t="s">
        <v>88</v>
      </c>
      <c r="B20" s="200"/>
      <c r="C20" s="201"/>
      <c r="D20" s="201"/>
      <c r="E20" s="201"/>
      <c r="F20" s="201"/>
    </row>
  </sheetData>
  <mergeCells count="2"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95B74527CE42963DDC8266592134" ma:contentTypeVersion="2" ma:contentTypeDescription="Create a new document." ma:contentTypeScope="" ma:versionID="2645cba4f4c306a77d1d280cd456bbe4">
  <xsd:schema xmlns:xsd="http://www.w3.org/2001/XMLSchema" xmlns:xs="http://www.w3.org/2001/XMLSchema" xmlns:p="http://schemas.microsoft.com/office/2006/metadata/properties" xmlns:ns2="0a51f116-9876-415d-a91c-239a3901e7c7" xmlns:ns3="98099274-8fec-444d-8387-d4bcdfa6395b" targetNamespace="http://schemas.microsoft.com/office/2006/metadata/properties" ma:root="true" ma:fieldsID="6b3ffe55828aecf1da066ed0caf31fd1" ns2:_="" ns3:_="">
    <xsd:import namespace="0a51f116-9876-415d-a91c-239a3901e7c7"/>
    <xsd:import namespace="98099274-8fec-444d-8387-d4bcdfa639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1f116-9876-415d-a91c-239a3901e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99274-8fec-444d-8387-d4bcdfa6395b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CAFDAD-F470-4AF8-A023-D329B108E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1f116-9876-415d-a91c-239a3901e7c7"/>
    <ds:schemaRef ds:uri="98099274-8fec-444d-8387-d4bcdfa63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CF6724-A174-4ECD-AB92-AEBDC3D50C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0B128C-62D9-4D0D-8404-D0F515DA2B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Construction</vt:lpstr>
      <vt:lpstr>Design Labor</vt:lpstr>
      <vt:lpstr>Design Material</vt:lpstr>
      <vt:lpstr>Design Other Direct Costs</vt:lpstr>
      <vt:lpstr>Design - Lower-Tier Subcontract</vt:lpstr>
      <vt:lpstr>Construction!Print_Area</vt:lpstr>
      <vt:lpstr>Construction!Print_Titles</vt:lpstr>
    </vt:vector>
  </TitlesOfParts>
  <Company>Washington Group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lelik001</dc:creator>
  <cp:lastModifiedBy>Justice, Amy L (CONTR)</cp:lastModifiedBy>
  <cp:lastPrinted>2018-01-03T01:03:31Z</cp:lastPrinted>
  <dcterms:created xsi:type="dcterms:W3CDTF">2007-11-30T14:27:45Z</dcterms:created>
  <dcterms:modified xsi:type="dcterms:W3CDTF">2025-10-13T18:51:24Z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0x01010001F595B74527CE42963DDC8266592134</vt:lpwstr>
  </property>
</Properties>
</file>